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08"/>
  </bookViews>
  <sheets>
    <sheet name="Sheet1" sheetId="2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<sst xmlns="http://schemas.openxmlformats.org/spreadsheetml/2006/main" count="431" uniqueCount="333">
  <si>
    <r>
      <rPr>
        <sz val="16"/>
        <rFont val="黑体"/>
        <charset val="204"/>
      </rPr>
      <t xml:space="preserve">
</t>
    </r>
    <r>
      <rPr>
        <b/>
        <sz val="20"/>
        <rFont val="仿宋"/>
        <charset val="204"/>
      </rPr>
      <t>2023年</t>
    </r>
    <r>
      <rPr>
        <b/>
        <sz val="22"/>
        <rFont val="仿宋"/>
        <charset val="204"/>
      </rPr>
      <t>郑州市 DIP 分值付费中医住院病种目录库</t>
    </r>
  </si>
  <si>
    <r>
      <rPr>
        <sz val="10.5"/>
        <rFont val="黑体"/>
        <charset val="134"/>
      </rPr>
      <t xml:space="preserve">编
</t>
    </r>
    <r>
      <rPr>
        <sz val="10.5"/>
        <rFont val="黑体"/>
        <charset val="134"/>
      </rPr>
      <t>码</t>
    </r>
  </si>
  <si>
    <r>
      <rPr>
        <sz val="10.5"/>
        <rFont val="黑体"/>
        <charset val="134"/>
      </rPr>
      <t xml:space="preserve">病种
</t>
    </r>
    <r>
      <rPr>
        <sz val="10.5"/>
        <rFont val="黑体"/>
        <charset val="134"/>
      </rPr>
      <t>编码</t>
    </r>
  </si>
  <si>
    <r>
      <rPr>
        <sz val="10.5"/>
        <rFont val="黑体"/>
        <charset val="134"/>
      </rPr>
      <t>病种名称</t>
    </r>
  </si>
  <si>
    <r>
      <rPr>
        <sz val="10.5"/>
        <rFont val="黑体"/>
        <charset val="134"/>
      </rPr>
      <t xml:space="preserve">西医诊断编码
</t>
    </r>
    <r>
      <rPr>
        <sz val="10.5"/>
        <rFont val="黑体"/>
        <charset val="134"/>
      </rPr>
      <t>（国家医保版 2.0）</t>
    </r>
  </si>
  <si>
    <r>
      <rPr>
        <sz val="10.5"/>
        <rFont val="黑体"/>
        <charset val="134"/>
      </rPr>
      <t xml:space="preserve">西医诊断名称
</t>
    </r>
    <r>
      <rPr>
        <sz val="10.5"/>
        <rFont val="黑体"/>
        <charset val="134"/>
      </rPr>
      <t>（国家医保版 2.0）</t>
    </r>
  </si>
  <si>
    <r>
      <rPr>
        <sz val="10.5"/>
        <rFont val="黑体"/>
        <charset val="134"/>
      </rPr>
      <t xml:space="preserve">中医编码
</t>
    </r>
    <r>
      <rPr>
        <sz val="10.5"/>
        <rFont val="黑体"/>
        <charset val="134"/>
      </rPr>
      <t>（国家医保版 2.0）</t>
    </r>
  </si>
  <si>
    <r>
      <rPr>
        <sz val="10.5"/>
        <rFont val="黑体"/>
        <charset val="134"/>
      </rPr>
      <t xml:space="preserve">中医名称
</t>
    </r>
    <r>
      <rPr>
        <sz val="10.5"/>
        <rFont val="黑体"/>
        <charset val="134"/>
      </rPr>
      <t>（国家医保版 2.0）</t>
    </r>
  </si>
  <si>
    <t>2023中医病
种分值</t>
  </si>
  <si>
    <r>
      <rPr>
        <sz val="10.5"/>
        <rFont val="宋体"/>
        <charset val="134"/>
      </rPr>
      <t>B02.2_</t>
    </r>
  </si>
  <si>
    <r>
      <rPr>
        <sz val="10.5"/>
        <rFont val="宋体"/>
        <charset val="134"/>
      </rPr>
      <t>带状疱疹累及其他神经系统_保守治疗</t>
    </r>
  </si>
  <si>
    <r>
      <rPr>
        <sz val="10.5"/>
        <rFont val="宋体"/>
        <charset val="134"/>
      </rPr>
      <t>B02.200</t>
    </r>
  </si>
  <si>
    <r>
      <rPr>
        <sz val="10.5"/>
        <rFont val="宋体"/>
        <charset val="134"/>
      </rPr>
      <t xml:space="preserve">带状疱疹累及其他神
</t>
    </r>
    <r>
      <rPr>
        <sz val="10.5"/>
        <rFont val="宋体"/>
        <charset val="134"/>
      </rPr>
      <t>经系统</t>
    </r>
  </si>
  <si>
    <r>
      <rPr>
        <sz val="10.5"/>
        <rFont val="宋体"/>
        <charset val="134"/>
      </rPr>
      <t>A08.01.02</t>
    </r>
  </si>
  <si>
    <r>
      <rPr>
        <sz val="10.5"/>
        <rFont val="宋体"/>
        <charset val="134"/>
      </rPr>
      <t>蛇串疮；蛇丹；缠腰火丹</t>
    </r>
  </si>
  <si>
    <r>
      <rPr>
        <sz val="10.5"/>
        <rFont val="宋体"/>
        <charset val="134"/>
      </rPr>
      <t xml:space="preserve">B02.200x004+G53.0
</t>
    </r>
    <r>
      <rPr>
        <sz val="10.5"/>
        <rFont val="宋体"/>
        <charset val="134"/>
      </rPr>
      <t>*</t>
    </r>
  </si>
  <si>
    <r>
      <rPr>
        <sz val="10.5"/>
        <rFont val="宋体"/>
        <charset val="134"/>
      </rPr>
      <t xml:space="preserve">拉姆齐-亨特综合征 [Ramsy-Hunt 综合
</t>
    </r>
    <r>
      <rPr>
        <sz val="10.5"/>
        <rFont val="宋体"/>
        <charset val="134"/>
      </rPr>
      <t>征]</t>
    </r>
  </si>
  <si>
    <r>
      <rPr>
        <sz val="10.5"/>
        <rFont val="宋体"/>
        <charset val="134"/>
      </rPr>
      <t>A17.07/A07.01.01.04</t>
    </r>
  </si>
  <si>
    <r>
      <rPr>
        <sz val="10.5"/>
        <rFont val="宋体"/>
        <charset val="134"/>
      </rPr>
      <t>眩晕/口僻；面瘫</t>
    </r>
  </si>
  <si>
    <r>
      <rPr>
        <sz val="10.5"/>
        <rFont val="宋体"/>
        <charset val="134"/>
      </rPr>
      <t>B02.202+G53.0*</t>
    </r>
  </si>
  <si>
    <r>
      <rPr>
        <sz val="10.5"/>
        <rFont val="宋体"/>
        <charset val="134"/>
      </rPr>
      <t>带状疱疹性神经痛</t>
    </r>
  </si>
  <si>
    <r>
      <rPr>
        <sz val="10.5"/>
        <rFont val="宋体"/>
        <charset val="134"/>
      </rPr>
      <t>B02.207+G53.0*</t>
    </r>
  </si>
  <si>
    <r>
      <rPr>
        <sz val="10.5"/>
        <rFont val="宋体"/>
        <charset val="134"/>
      </rPr>
      <t>疱疹后三叉神经痛</t>
    </r>
  </si>
  <si>
    <r>
      <rPr>
        <sz val="10.5"/>
        <rFont val="宋体"/>
        <charset val="134"/>
      </rPr>
      <t>A07.01.03</t>
    </r>
  </si>
  <si>
    <r>
      <rPr>
        <sz val="10.5"/>
        <rFont val="宋体"/>
        <charset val="134"/>
      </rPr>
      <t>面风痛；面痛</t>
    </r>
  </si>
  <si>
    <r>
      <rPr>
        <sz val="10.5"/>
        <rFont val="宋体"/>
        <charset val="134"/>
      </rPr>
      <t>E11.4_</t>
    </r>
  </si>
  <si>
    <r>
      <rPr>
        <sz val="10.5"/>
        <rFont val="宋体"/>
        <charset val="134"/>
      </rPr>
      <t>非胰岛素依赖型糖尿病伴有神经的并发症_保守治疗</t>
    </r>
  </si>
  <si>
    <r>
      <rPr>
        <sz val="10.5"/>
        <rFont val="宋体"/>
        <charset val="134"/>
      </rPr>
      <t>E11.400</t>
    </r>
  </si>
  <si>
    <r>
      <rPr>
        <sz val="10.5"/>
        <rFont val="宋体"/>
        <charset val="134"/>
      </rPr>
      <t xml:space="preserve">2 型糖尿病伴有神经
</t>
    </r>
    <r>
      <rPr>
        <sz val="10.5"/>
        <rFont val="宋体"/>
        <charset val="134"/>
      </rPr>
      <t>的并发症</t>
    </r>
  </si>
  <si>
    <r>
      <rPr>
        <sz val="10.5"/>
        <rFont val="宋体"/>
        <charset val="134"/>
      </rPr>
      <t>A07.06.04/A06.09.</t>
    </r>
  </si>
  <si>
    <r>
      <rPr>
        <sz val="10.5"/>
        <rFont val="宋体"/>
        <charset val="134"/>
      </rPr>
      <t>肢痹/消渴病；消渴</t>
    </r>
  </si>
  <si>
    <r>
      <rPr>
        <sz val="10.5"/>
        <rFont val="宋体"/>
        <charset val="134"/>
      </rPr>
      <t xml:space="preserve">E11.400x021+G63.2
</t>
    </r>
    <r>
      <rPr>
        <sz val="10.5"/>
        <rFont val="宋体"/>
        <charset val="134"/>
      </rPr>
      <t>*</t>
    </r>
  </si>
  <si>
    <r>
      <rPr>
        <sz val="10.5"/>
        <rFont val="宋体"/>
        <charset val="134"/>
      </rPr>
      <t xml:space="preserve">2 型糖尿病性多发性
</t>
    </r>
    <r>
      <rPr>
        <sz val="10.5"/>
        <rFont val="宋体"/>
        <charset val="134"/>
      </rPr>
      <t>神经病</t>
    </r>
  </si>
  <si>
    <r>
      <rPr>
        <sz val="10.5"/>
        <rFont val="宋体"/>
        <charset val="134"/>
      </rPr>
      <t xml:space="preserve">E11.400x024+G63.2
</t>
    </r>
    <r>
      <rPr>
        <sz val="10.5"/>
        <rFont val="宋体"/>
        <charset val="134"/>
      </rPr>
      <t>*</t>
    </r>
  </si>
  <si>
    <r>
      <rPr>
        <sz val="10.5"/>
        <rFont val="宋体"/>
        <charset val="134"/>
      </rPr>
      <t xml:space="preserve">2 型糖尿病性远端对
</t>
    </r>
    <r>
      <rPr>
        <sz val="10.5"/>
        <rFont val="宋体"/>
        <charset val="134"/>
      </rPr>
      <t>称性周围神经病</t>
    </r>
  </si>
  <si>
    <r>
      <rPr>
        <sz val="10.5"/>
        <rFont val="宋体"/>
        <charset val="134"/>
      </rPr>
      <t>E11.401+G63.2*</t>
    </r>
  </si>
  <si>
    <r>
      <rPr>
        <sz val="10.5"/>
        <rFont val="宋体"/>
        <charset val="134"/>
      </rPr>
      <t xml:space="preserve">2 型糖尿病性周围神
</t>
    </r>
    <r>
      <rPr>
        <sz val="10.5"/>
        <rFont val="宋体"/>
        <charset val="134"/>
      </rPr>
      <t>经病</t>
    </r>
  </si>
  <si>
    <r>
      <rPr>
        <sz val="10.5"/>
        <rFont val="宋体"/>
        <charset val="134"/>
      </rPr>
      <t>E11.406+G99.0*</t>
    </r>
  </si>
  <si>
    <r>
      <rPr>
        <sz val="10.5"/>
        <rFont val="宋体"/>
        <charset val="134"/>
      </rPr>
      <t>2 型糖尿病性胃轻瘫</t>
    </r>
  </si>
  <si>
    <r>
      <rPr>
        <sz val="10.5"/>
        <rFont val="宋体"/>
        <charset val="134"/>
      </rPr>
      <t xml:space="preserve">A04.03.06.01/A04.03.15/A06
</t>
    </r>
    <r>
      <rPr>
        <sz val="10.5"/>
        <rFont val="宋体"/>
        <charset val="134"/>
      </rPr>
      <t>.09.</t>
    </r>
  </si>
  <si>
    <r>
      <rPr>
        <sz val="10.5"/>
        <rFont val="宋体"/>
        <charset val="134"/>
      </rPr>
      <t>脾约/胃痞病；胃痞/消渴病；消渴</t>
    </r>
  </si>
  <si>
    <r>
      <rPr>
        <sz val="10.5"/>
        <rFont val="宋体"/>
        <charset val="134"/>
      </rPr>
      <t>G45.0_</t>
    </r>
  </si>
  <si>
    <r>
      <rPr>
        <sz val="10.5"/>
        <rFont val="宋体"/>
        <charset val="134"/>
      </rPr>
      <t xml:space="preserve">椎基底动脉综合征_
</t>
    </r>
    <r>
      <rPr>
        <sz val="10.5"/>
        <rFont val="宋体"/>
        <charset val="134"/>
      </rPr>
      <t>保守治疗</t>
    </r>
  </si>
  <si>
    <r>
      <rPr>
        <sz val="10.5"/>
        <rFont val="宋体"/>
        <charset val="134"/>
      </rPr>
      <t>G45.004</t>
    </r>
  </si>
  <si>
    <r>
      <rPr>
        <sz val="10.5"/>
        <rFont val="宋体"/>
        <charset val="134"/>
      </rPr>
      <t>后循环缺血</t>
    </r>
  </si>
  <si>
    <r>
      <rPr>
        <sz val="10.5"/>
        <rFont val="宋体"/>
        <charset val="134"/>
      </rPr>
      <t>A17.07</t>
    </r>
  </si>
  <si>
    <r>
      <rPr>
        <sz val="10.5"/>
        <rFont val="宋体"/>
        <charset val="134"/>
      </rPr>
      <t>眩晕</t>
    </r>
  </si>
  <si>
    <r>
      <rPr>
        <sz val="10.5"/>
        <rFont val="宋体"/>
        <charset val="134"/>
      </rPr>
      <t>G45.9_</t>
    </r>
  </si>
  <si>
    <r>
      <rPr>
        <sz val="10.5"/>
        <rFont val="宋体"/>
        <charset val="134"/>
      </rPr>
      <t xml:space="preserve">未特指的短暂性大脑缺血性发作_保守
</t>
    </r>
    <r>
      <rPr>
        <sz val="10.5"/>
        <rFont val="宋体"/>
        <charset val="134"/>
      </rPr>
      <t>治疗</t>
    </r>
  </si>
  <si>
    <r>
      <rPr>
        <sz val="10.5"/>
        <rFont val="宋体"/>
        <charset val="134"/>
      </rPr>
      <t>G45.900</t>
    </r>
  </si>
  <si>
    <r>
      <rPr>
        <sz val="10.5"/>
        <rFont val="宋体"/>
        <charset val="134"/>
      </rPr>
      <t>短暂性大脑缺血性发作</t>
    </r>
  </si>
  <si>
    <r>
      <rPr>
        <sz val="10.5"/>
        <rFont val="宋体"/>
        <charset val="134"/>
      </rPr>
      <t>A07.01.01.01</t>
    </r>
  </si>
  <si>
    <r>
      <rPr>
        <sz val="10.5"/>
        <rFont val="宋体"/>
        <charset val="134"/>
      </rPr>
      <t>缺血性中风</t>
    </r>
  </si>
  <si>
    <r>
      <rPr>
        <sz val="10.5"/>
        <rFont val="宋体"/>
        <charset val="134"/>
      </rPr>
      <t>H16.9_</t>
    </r>
  </si>
  <si>
    <r>
      <rPr>
        <sz val="10.5"/>
        <rFont val="宋体"/>
        <charset val="134"/>
      </rPr>
      <t xml:space="preserve">未特指的角膜炎_保
</t>
    </r>
    <r>
      <rPr>
        <sz val="10.5"/>
        <rFont val="宋体"/>
        <charset val="134"/>
      </rPr>
      <t>守治疗</t>
    </r>
  </si>
  <si>
    <r>
      <rPr>
        <sz val="10.5"/>
        <rFont val="宋体"/>
        <charset val="134"/>
      </rPr>
      <t>H16.900</t>
    </r>
  </si>
  <si>
    <r>
      <rPr>
        <sz val="10.5"/>
        <rFont val="宋体"/>
        <charset val="134"/>
      </rPr>
      <t>角膜炎</t>
    </r>
  </si>
  <si>
    <r>
      <rPr>
        <sz val="10.5"/>
        <rFont val="宋体"/>
        <charset val="134"/>
      </rPr>
      <t>A11.01.04.01</t>
    </r>
  </si>
  <si>
    <r>
      <rPr>
        <sz val="10.5"/>
        <rFont val="宋体"/>
        <charset val="134"/>
      </rPr>
      <t>聚星障</t>
    </r>
  </si>
  <si>
    <r>
      <rPr>
        <sz val="10.5"/>
        <rFont val="宋体"/>
        <charset val="134"/>
      </rPr>
      <t>H35.3_</t>
    </r>
  </si>
  <si>
    <r>
      <rPr>
        <sz val="10.5"/>
        <rFont val="宋体"/>
        <charset val="134"/>
      </rPr>
      <t xml:space="preserve">黄斑和后极变性_保
</t>
    </r>
    <r>
      <rPr>
        <sz val="10.5"/>
        <rFont val="宋体"/>
        <charset val="134"/>
      </rPr>
      <t>守治疗</t>
    </r>
  </si>
  <si>
    <r>
      <rPr>
        <sz val="10.5"/>
        <rFont val="宋体"/>
        <charset val="134"/>
      </rPr>
      <t>H35.300x012</t>
    </r>
  </si>
  <si>
    <r>
      <rPr>
        <sz val="10.5"/>
        <rFont val="宋体"/>
        <charset val="134"/>
      </rPr>
      <t>近视性黄斑变性</t>
    </r>
  </si>
  <si>
    <r>
      <rPr>
        <sz val="10.5"/>
        <rFont val="宋体"/>
        <charset val="134"/>
      </rPr>
      <t>A11.02.05</t>
    </r>
  </si>
  <si>
    <r>
      <rPr>
        <sz val="10.5"/>
        <rFont val="宋体"/>
        <charset val="134"/>
      </rPr>
      <t>视瞻昏渺</t>
    </r>
  </si>
  <si>
    <r>
      <rPr>
        <sz val="10.5"/>
        <rFont val="宋体"/>
        <charset val="134"/>
      </rPr>
      <t>H81.0_</t>
    </r>
  </si>
  <si>
    <r>
      <rPr>
        <sz val="10.5"/>
        <rFont val="宋体"/>
        <charset val="134"/>
      </rPr>
      <t>梅尼埃[美尼尔]病_保守治疗</t>
    </r>
  </si>
  <si>
    <r>
      <rPr>
        <sz val="10.5"/>
        <rFont val="宋体"/>
        <charset val="134"/>
      </rPr>
      <t>H81.000</t>
    </r>
  </si>
  <si>
    <r>
      <rPr>
        <sz val="10.5"/>
        <rFont val="宋体"/>
        <charset val="134"/>
      </rPr>
      <t>梅尼埃［美尼尔］病</t>
    </r>
  </si>
  <si>
    <r>
      <rPr>
        <sz val="10.5"/>
        <rFont val="宋体"/>
        <charset val="134"/>
      </rPr>
      <t>A17.07/A12.09</t>
    </r>
  </si>
  <si>
    <r>
      <rPr>
        <sz val="10.5"/>
        <rFont val="宋体"/>
        <charset val="134"/>
      </rPr>
      <t>眩晕/耳眩晕</t>
    </r>
  </si>
  <si>
    <r>
      <rPr>
        <sz val="10.5"/>
        <rFont val="宋体"/>
        <charset val="134"/>
      </rPr>
      <t>H81.302</t>
    </r>
  </si>
  <si>
    <r>
      <rPr>
        <sz val="10.5"/>
        <rFont val="宋体"/>
        <charset val="134"/>
      </rPr>
      <t>耳源性眩晕</t>
    </r>
  </si>
  <si>
    <r>
      <rPr>
        <sz val="10.5"/>
        <rFont val="宋体"/>
        <charset val="134"/>
      </rPr>
      <t>H81.1_</t>
    </r>
  </si>
  <si>
    <r>
      <rPr>
        <sz val="10.5"/>
        <rFont val="宋体"/>
        <charset val="134"/>
      </rPr>
      <t>良性阵发性眩晕_保守治疗</t>
    </r>
  </si>
  <si>
    <r>
      <rPr>
        <sz val="10.5"/>
        <rFont val="宋体"/>
        <charset val="134"/>
      </rPr>
      <t>H81.100</t>
    </r>
  </si>
  <si>
    <r>
      <rPr>
        <sz val="10.5"/>
        <rFont val="宋体"/>
        <charset val="134"/>
      </rPr>
      <t>良性阵发性眩晕</t>
    </r>
  </si>
  <si>
    <r>
      <rPr>
        <sz val="10.5"/>
        <rFont val="宋体"/>
        <charset val="134"/>
      </rPr>
      <t>H81.101</t>
    </r>
  </si>
  <si>
    <r>
      <rPr>
        <sz val="10.5"/>
        <rFont val="宋体"/>
        <charset val="134"/>
      </rPr>
      <t>儿童良性阵发性眩晕</t>
    </r>
  </si>
  <si>
    <r>
      <rPr>
        <sz val="10.5"/>
        <rFont val="宋体"/>
        <charset val="134"/>
      </rPr>
      <t>I10.x_</t>
    </r>
  </si>
  <si>
    <r>
      <rPr>
        <sz val="10.5"/>
        <rFont val="宋体"/>
        <charset val="134"/>
      </rPr>
      <t xml:space="preserve">特发性(原发性)高
</t>
    </r>
    <r>
      <rPr>
        <sz val="10.5"/>
        <rFont val="宋体"/>
        <charset val="134"/>
      </rPr>
      <t>血压_保守治疗</t>
    </r>
  </si>
  <si>
    <r>
      <rPr>
        <sz val="10.5"/>
        <rFont val="宋体"/>
        <charset val="134"/>
      </rPr>
      <t>I10.x00</t>
    </r>
  </si>
  <si>
    <r>
      <rPr>
        <sz val="10.5"/>
        <rFont val="宋体"/>
        <charset val="134"/>
      </rPr>
      <t xml:space="preserve">特发性(原发性)高血
</t>
    </r>
    <r>
      <rPr>
        <sz val="10.5"/>
        <rFont val="宋体"/>
        <charset val="134"/>
      </rPr>
      <t>压</t>
    </r>
  </si>
  <si>
    <r>
      <rPr>
        <sz val="10.5"/>
        <rFont val="宋体"/>
        <charset val="134"/>
      </rPr>
      <t>A17.07/A04.02.01</t>
    </r>
  </si>
  <si>
    <r>
      <rPr>
        <sz val="10.5"/>
        <rFont val="宋体"/>
        <charset val="134"/>
      </rPr>
      <t>眩晕/风眩</t>
    </r>
  </si>
  <si>
    <r>
      <rPr>
        <sz val="10.5"/>
        <rFont val="宋体"/>
        <charset val="134"/>
      </rPr>
      <t>I20.8_</t>
    </r>
  </si>
  <si>
    <r>
      <rPr>
        <sz val="10.5"/>
        <rFont val="宋体"/>
        <charset val="134"/>
      </rPr>
      <t xml:space="preserve">其他类型的心绞痛_
</t>
    </r>
    <r>
      <rPr>
        <sz val="10.5"/>
        <rFont val="宋体"/>
        <charset val="134"/>
      </rPr>
      <t>保守治疗</t>
    </r>
  </si>
  <si>
    <r>
      <rPr>
        <sz val="10.5"/>
        <rFont val="宋体"/>
        <charset val="134"/>
      </rPr>
      <t>I20.801</t>
    </r>
  </si>
  <si>
    <r>
      <rPr>
        <sz val="10.5"/>
        <rFont val="宋体"/>
        <charset val="134"/>
      </rPr>
      <t>稳定型心绞痛</t>
    </r>
  </si>
  <si>
    <r>
      <rPr>
        <sz val="10.5"/>
        <rFont val="宋体"/>
        <charset val="134"/>
      </rPr>
      <t>A04.01.01</t>
    </r>
  </si>
  <si>
    <r>
      <rPr>
        <sz val="10.5"/>
        <rFont val="宋体"/>
        <charset val="134"/>
      </rPr>
      <t>胸痹心痛；胸痹</t>
    </r>
  </si>
  <si>
    <r>
      <rPr>
        <sz val="10.5"/>
        <rFont val="宋体"/>
        <charset val="134"/>
      </rPr>
      <t>I49.9_</t>
    </r>
  </si>
  <si>
    <r>
      <rPr>
        <sz val="10.5"/>
        <rFont val="宋体"/>
        <charset val="134"/>
      </rPr>
      <t xml:space="preserve">未特指的心律失常_
</t>
    </r>
    <r>
      <rPr>
        <sz val="10.5"/>
        <rFont val="宋体"/>
        <charset val="134"/>
      </rPr>
      <t>保守治疗</t>
    </r>
  </si>
  <si>
    <r>
      <rPr>
        <sz val="10.5"/>
        <rFont val="宋体"/>
        <charset val="134"/>
      </rPr>
      <t>I49.900</t>
    </r>
  </si>
  <si>
    <r>
      <rPr>
        <sz val="10.5"/>
        <rFont val="宋体"/>
        <charset val="134"/>
      </rPr>
      <t>心律失常</t>
    </r>
  </si>
  <si>
    <r>
      <rPr>
        <sz val="10.5"/>
        <rFont val="宋体"/>
        <charset val="134"/>
      </rPr>
      <t>A17.26/A04.01.10</t>
    </r>
  </si>
  <si>
    <r>
      <rPr>
        <sz val="10.5"/>
        <rFont val="宋体"/>
        <charset val="134"/>
      </rPr>
      <t>心悸/怔忡病；心动悸</t>
    </r>
  </si>
  <si>
    <r>
      <rPr>
        <sz val="10.5"/>
        <rFont val="宋体"/>
        <charset val="134"/>
      </rPr>
      <t>I63.8_</t>
    </r>
  </si>
  <si>
    <r>
      <rPr>
        <sz val="10.5"/>
        <rFont val="宋体"/>
        <charset val="134"/>
      </rPr>
      <t xml:space="preserve">其他脑梗死_保守治
</t>
    </r>
    <r>
      <rPr>
        <sz val="10.5"/>
        <rFont val="宋体"/>
        <charset val="134"/>
      </rPr>
      <t>疗</t>
    </r>
  </si>
  <si>
    <r>
      <rPr>
        <sz val="10.5"/>
        <rFont val="宋体"/>
        <charset val="134"/>
      </rPr>
      <t>I63.800</t>
    </r>
  </si>
  <si>
    <r>
      <rPr>
        <sz val="10.5"/>
        <rFont val="宋体"/>
        <charset val="134"/>
      </rPr>
      <t>脑梗死，其他的</t>
    </r>
  </si>
  <si>
    <r>
      <rPr>
        <sz val="10.5"/>
        <rFont val="宋体"/>
        <charset val="134"/>
      </rPr>
      <t>K29.4_</t>
    </r>
  </si>
  <si>
    <r>
      <rPr>
        <sz val="10.5"/>
        <rFont val="宋体"/>
        <charset val="134"/>
      </rPr>
      <t>慢性萎缩性胃炎_保守治疗</t>
    </r>
  </si>
  <si>
    <r>
      <rPr>
        <sz val="10.5"/>
        <rFont val="宋体"/>
        <charset val="134"/>
      </rPr>
      <t>K29.400</t>
    </r>
  </si>
  <si>
    <r>
      <rPr>
        <sz val="10.5"/>
        <rFont val="宋体"/>
        <charset val="134"/>
      </rPr>
      <t>慢性萎缩性胃炎</t>
    </r>
  </si>
  <si>
    <r>
      <rPr>
        <sz val="10.5"/>
        <rFont val="宋体"/>
        <charset val="134"/>
      </rPr>
      <t xml:space="preserve">A04.03.14/A04.03.01/A04.03
</t>
    </r>
    <r>
      <rPr>
        <sz val="10.5"/>
        <rFont val="宋体"/>
        <charset val="134"/>
      </rPr>
      <t>.16/A04.03.15/A17.30</t>
    </r>
  </si>
  <si>
    <r>
      <rPr>
        <sz val="10.5"/>
        <rFont val="宋体"/>
        <charset val="134"/>
      </rPr>
      <t xml:space="preserve">胃络痛/呃逆病/胃胀病；胃胀
</t>
    </r>
    <r>
      <rPr>
        <sz val="10.5"/>
        <rFont val="宋体"/>
        <charset val="134"/>
      </rPr>
      <t xml:space="preserve">/胃痞病；胃痞/胃痛；胃脘痛；
</t>
    </r>
    <r>
      <rPr>
        <sz val="10.5"/>
        <rFont val="宋体"/>
        <charset val="134"/>
      </rPr>
      <t>脘痛</t>
    </r>
  </si>
  <si>
    <r>
      <rPr>
        <sz val="10.5"/>
        <rFont val="宋体"/>
        <charset val="134"/>
      </rPr>
      <t>L30.9_</t>
    </r>
  </si>
  <si>
    <r>
      <rPr>
        <sz val="10.5"/>
        <rFont val="宋体"/>
        <charset val="134"/>
      </rPr>
      <t>未特指的皮炎_保守治疗</t>
    </r>
  </si>
  <si>
    <r>
      <rPr>
        <sz val="10.5"/>
        <rFont val="宋体"/>
        <charset val="134"/>
      </rPr>
      <t>L30.900</t>
    </r>
  </si>
  <si>
    <r>
      <rPr>
        <sz val="10.5"/>
        <rFont val="宋体"/>
        <charset val="134"/>
      </rPr>
      <t>皮炎</t>
    </r>
  </si>
  <si>
    <r>
      <rPr>
        <sz val="10.5"/>
        <rFont val="宋体"/>
        <charset val="134"/>
      </rPr>
      <t xml:space="preserve">A08.01.07/A08.01.07.02/A08
</t>
    </r>
    <r>
      <rPr>
        <sz val="10.5"/>
        <rFont val="宋体"/>
        <charset val="134"/>
      </rPr>
      <t xml:space="preserve">.01.07.03/A08.01.07.05/A08
</t>
    </r>
    <r>
      <rPr>
        <sz val="10.5"/>
        <rFont val="宋体"/>
        <charset val="134"/>
      </rPr>
      <t xml:space="preserve">.01.07.06/A08.03.09/A09.01
</t>
    </r>
    <r>
      <rPr>
        <sz val="10.5"/>
        <rFont val="宋体"/>
        <charset val="134"/>
      </rPr>
      <t>.01.05/A09.01.01.06</t>
    </r>
  </si>
  <si>
    <r>
      <rPr>
        <sz val="10.5"/>
        <rFont val="宋体"/>
        <charset val="134"/>
      </rPr>
      <t xml:space="preserve">湿疮；湿疡/旋耳疮；月蚀疮/脐疮/四弯风/湿毒疮/肛门湿疡；肛门顽湿/脱囊/肾囊风；
</t>
    </r>
    <r>
      <rPr>
        <sz val="10.5"/>
        <rFont val="宋体"/>
        <charset val="134"/>
      </rPr>
      <t>阴囊风；绣球风</t>
    </r>
  </si>
  <si>
    <r>
      <rPr>
        <sz val="10.5"/>
        <rFont val="宋体"/>
        <charset val="134"/>
      </rPr>
      <t>L30.901</t>
    </r>
  </si>
  <si>
    <r>
      <rPr>
        <sz val="10.5"/>
        <rFont val="宋体"/>
        <charset val="134"/>
      </rPr>
      <t>泛发性湿疹</t>
    </r>
  </si>
  <si>
    <r>
      <rPr>
        <sz val="10.5"/>
        <rFont val="宋体"/>
        <charset val="134"/>
      </rPr>
      <t>L30.902</t>
    </r>
  </si>
  <si>
    <r>
      <rPr>
        <sz val="10.5"/>
        <rFont val="宋体"/>
        <charset val="134"/>
      </rPr>
      <t>湿疹</t>
    </r>
  </si>
  <si>
    <r>
      <rPr>
        <sz val="10.5"/>
        <rFont val="宋体"/>
        <charset val="134"/>
      </rPr>
      <t>L30.903</t>
    </r>
  </si>
  <si>
    <r>
      <rPr>
        <sz val="10.5"/>
        <rFont val="宋体"/>
        <charset val="134"/>
      </rPr>
      <t>外阴湿疹</t>
    </r>
  </si>
  <si>
    <r>
      <rPr>
        <sz val="10.5"/>
        <rFont val="宋体"/>
        <charset val="134"/>
      </rPr>
      <t>A08.01.07/A09.02.01.05</t>
    </r>
  </si>
  <si>
    <r>
      <rPr>
        <sz val="10.5"/>
        <rFont val="宋体"/>
        <charset val="134"/>
      </rPr>
      <t>湿疮；湿疡/女阴湿疹</t>
    </r>
  </si>
  <si>
    <r>
      <rPr>
        <sz val="10.5"/>
        <rFont val="宋体"/>
        <charset val="134"/>
      </rPr>
      <t>L30.904</t>
    </r>
  </si>
  <si>
    <r>
      <rPr>
        <sz val="10.5"/>
        <rFont val="宋体"/>
        <charset val="134"/>
      </rPr>
      <t>阴囊湿疹</t>
    </r>
  </si>
  <si>
    <r>
      <rPr>
        <sz val="10.5"/>
        <rFont val="宋体"/>
        <charset val="134"/>
      </rPr>
      <t>A08.01.07/A09.01.01.06</t>
    </r>
  </si>
  <si>
    <r>
      <rPr>
        <sz val="10.5"/>
        <rFont val="宋体"/>
        <charset val="134"/>
      </rPr>
      <t xml:space="preserve">湿疮；湿疡/肾囊风；阴囊风；
</t>
    </r>
    <r>
      <rPr>
        <sz val="10.5"/>
        <rFont val="宋体"/>
        <charset val="134"/>
      </rPr>
      <t>绣球风</t>
    </r>
  </si>
  <si>
    <r>
      <rPr>
        <sz val="10.5"/>
        <rFont val="宋体"/>
        <charset val="134"/>
      </rPr>
      <t>L30.905</t>
    </r>
  </si>
  <si>
    <r>
      <rPr>
        <sz val="10.5"/>
        <rFont val="宋体"/>
        <charset val="134"/>
      </rPr>
      <t>湿疹样皮炎</t>
    </r>
  </si>
  <si>
    <r>
      <rPr>
        <sz val="10.5"/>
        <rFont val="宋体"/>
        <charset val="134"/>
      </rPr>
      <t>L50.9_</t>
    </r>
  </si>
  <si>
    <r>
      <rPr>
        <sz val="10.5"/>
        <rFont val="宋体"/>
        <charset val="134"/>
      </rPr>
      <t xml:space="preserve">未特指的荨麻疹_保
</t>
    </r>
    <r>
      <rPr>
        <sz val="10.5"/>
        <rFont val="宋体"/>
        <charset val="134"/>
      </rPr>
      <t>守治疗</t>
    </r>
  </si>
  <si>
    <r>
      <rPr>
        <sz val="10.5"/>
        <rFont val="宋体"/>
        <charset val="134"/>
      </rPr>
      <t>L50.900</t>
    </r>
  </si>
  <si>
    <r>
      <rPr>
        <sz val="10.5"/>
        <rFont val="宋体"/>
        <charset val="134"/>
      </rPr>
      <t>荨麻疹</t>
    </r>
  </si>
  <si>
    <r>
      <rPr>
        <sz val="10.5"/>
        <rFont val="宋体"/>
        <charset val="134"/>
      </rPr>
      <t>A08.01.09</t>
    </r>
  </si>
  <si>
    <r>
      <rPr>
        <sz val="10.5"/>
        <rFont val="宋体"/>
        <charset val="134"/>
      </rPr>
      <t>瘾疹；风疹块</t>
    </r>
  </si>
  <si>
    <r>
      <rPr>
        <sz val="10.5"/>
        <rFont val="宋体"/>
        <charset val="134"/>
      </rPr>
      <t>M06.9_</t>
    </r>
  </si>
  <si>
    <r>
      <rPr>
        <sz val="10.5"/>
        <rFont val="宋体"/>
        <charset val="134"/>
      </rPr>
      <t>未特指的类风湿性关节炎_保守治疗</t>
    </r>
  </si>
  <si>
    <r>
      <rPr>
        <sz val="10.5"/>
        <rFont val="宋体"/>
        <charset val="134"/>
      </rPr>
      <t>M06.900</t>
    </r>
  </si>
  <si>
    <r>
      <rPr>
        <sz val="10.5"/>
        <rFont val="宋体"/>
        <charset val="134"/>
      </rPr>
      <t>类风湿性关节炎</t>
    </r>
  </si>
  <si>
    <r>
      <rPr>
        <sz val="10.5"/>
        <rFont val="宋体"/>
        <charset val="134"/>
      </rPr>
      <t xml:space="preserve">A07.06.01/A07.06.01.01/A07
</t>
    </r>
    <r>
      <rPr>
        <sz val="10.5"/>
        <rFont val="宋体"/>
        <charset val="134"/>
      </rPr>
      <t>.06.03/A07.06.01.03</t>
    </r>
  </si>
  <si>
    <r>
      <rPr>
        <vertAlign val="superscript"/>
        <sz val="10.5"/>
        <rFont val="宋体"/>
        <charset val="134"/>
      </rPr>
      <t>风寒湿痹/行痹；风痹/</t>
    </r>
    <r>
      <rPr>
        <sz val="10.5"/>
        <rFont val="微软雅黑"/>
        <charset val="134"/>
      </rPr>
      <t>尪</t>
    </r>
    <r>
      <rPr>
        <vertAlign val="superscript"/>
        <sz val="10.5"/>
        <rFont val="宋体"/>
        <charset val="134"/>
      </rPr>
      <t xml:space="preserve">痹/
</t>
    </r>
    <r>
      <rPr>
        <sz val="10.5"/>
        <rFont val="宋体"/>
        <charset val="134"/>
      </rPr>
      <t>着痹；湿痹</t>
    </r>
  </si>
  <si>
    <r>
      <rPr>
        <sz val="10.5"/>
        <rFont val="宋体"/>
        <charset val="134"/>
      </rPr>
      <t>M06.909</t>
    </r>
  </si>
  <si>
    <r>
      <rPr>
        <sz val="10.5"/>
        <rFont val="宋体"/>
        <charset val="134"/>
      </rPr>
      <t xml:space="preserve">类风湿性多部位关节
</t>
    </r>
    <r>
      <rPr>
        <sz val="10.5"/>
        <rFont val="宋体"/>
        <charset val="134"/>
      </rPr>
      <t>炎</t>
    </r>
  </si>
  <si>
    <r>
      <rPr>
        <sz val="10.5"/>
        <rFont val="宋体"/>
        <charset val="134"/>
      </rPr>
      <t>M06.901</t>
    </r>
  </si>
  <si>
    <r>
      <rPr>
        <sz val="10.5"/>
        <rFont val="宋体"/>
        <charset val="134"/>
      </rPr>
      <t xml:space="preserve">类风湿性肩关节关节
</t>
    </r>
    <r>
      <rPr>
        <sz val="10.5"/>
        <rFont val="宋体"/>
        <charset val="134"/>
      </rPr>
      <t>炎</t>
    </r>
  </si>
  <si>
    <r>
      <rPr>
        <sz val="10.5"/>
        <rFont val="宋体"/>
        <charset val="134"/>
      </rPr>
      <t>M06.902</t>
    </r>
  </si>
  <si>
    <r>
      <rPr>
        <sz val="10.5"/>
        <rFont val="宋体"/>
        <charset val="134"/>
      </rPr>
      <t xml:space="preserve">类风湿性肘关节关节
</t>
    </r>
    <r>
      <rPr>
        <sz val="10.5"/>
        <rFont val="宋体"/>
        <charset val="134"/>
      </rPr>
      <t>炎</t>
    </r>
  </si>
  <si>
    <r>
      <rPr>
        <sz val="10.5"/>
        <rFont val="宋体"/>
        <charset val="134"/>
      </rPr>
      <t>M06.903</t>
    </r>
  </si>
  <si>
    <r>
      <rPr>
        <sz val="10.5"/>
        <rFont val="宋体"/>
        <charset val="134"/>
      </rPr>
      <t xml:space="preserve">类风湿性腕关节关节
</t>
    </r>
    <r>
      <rPr>
        <sz val="10.5"/>
        <rFont val="宋体"/>
        <charset val="134"/>
      </rPr>
      <t>炎</t>
    </r>
  </si>
  <si>
    <r>
      <rPr>
        <sz val="10.5"/>
        <rFont val="宋体"/>
        <charset val="134"/>
      </rPr>
      <t>M06.904</t>
    </r>
  </si>
  <si>
    <r>
      <rPr>
        <sz val="10.5"/>
        <rFont val="宋体"/>
        <charset val="134"/>
      </rPr>
      <t xml:space="preserve">类风湿性手骨间关节
</t>
    </r>
    <r>
      <rPr>
        <sz val="10.5"/>
        <rFont val="宋体"/>
        <charset val="134"/>
      </rPr>
      <t>关节炎</t>
    </r>
  </si>
  <si>
    <r>
      <rPr>
        <sz val="10.5"/>
        <rFont val="宋体"/>
        <charset val="134"/>
      </rPr>
      <t>M06.906</t>
    </r>
  </si>
  <si>
    <r>
      <rPr>
        <sz val="10.5"/>
        <rFont val="宋体"/>
        <charset val="134"/>
      </rPr>
      <t xml:space="preserve">类风湿性膝关节关节
</t>
    </r>
    <r>
      <rPr>
        <sz val="10.5"/>
        <rFont val="宋体"/>
        <charset val="134"/>
      </rPr>
      <t>炎</t>
    </r>
  </si>
  <si>
    <r>
      <rPr>
        <sz val="10.5"/>
        <rFont val="宋体"/>
        <charset val="134"/>
      </rPr>
      <t>M06.907</t>
    </r>
  </si>
  <si>
    <r>
      <rPr>
        <sz val="10.5"/>
        <rFont val="宋体"/>
        <charset val="134"/>
      </rPr>
      <t xml:space="preserve">类风湿性踝关节关节
</t>
    </r>
    <r>
      <rPr>
        <sz val="10.5"/>
        <rFont val="宋体"/>
        <charset val="134"/>
      </rPr>
      <t>炎</t>
    </r>
  </si>
  <si>
    <r>
      <rPr>
        <sz val="10.5"/>
        <rFont val="宋体"/>
        <charset val="134"/>
      </rPr>
      <t>M06.908</t>
    </r>
  </si>
  <si>
    <r>
      <rPr>
        <sz val="10.5"/>
        <rFont val="宋体"/>
        <charset val="134"/>
      </rPr>
      <t>类风湿性斜颈</t>
    </r>
  </si>
  <si>
    <r>
      <rPr>
        <sz val="10.5"/>
        <rFont val="宋体"/>
        <charset val="134"/>
      </rPr>
      <t>M10.9_</t>
    </r>
  </si>
  <si>
    <r>
      <rPr>
        <sz val="10.5"/>
        <rFont val="宋体"/>
        <charset val="134"/>
      </rPr>
      <t>未特指的痛风_保守治疗</t>
    </r>
  </si>
  <si>
    <r>
      <rPr>
        <sz val="10.5"/>
        <rFont val="宋体"/>
        <charset val="134"/>
      </rPr>
      <t>M10.900</t>
    </r>
  </si>
  <si>
    <r>
      <rPr>
        <sz val="10.5"/>
        <rFont val="宋体"/>
        <charset val="134"/>
      </rPr>
      <t>痛风</t>
    </r>
  </si>
  <si>
    <r>
      <rPr>
        <sz val="10.5"/>
        <rFont val="宋体"/>
        <charset val="134"/>
      </rPr>
      <t>A07.06./A07.06.23</t>
    </r>
  </si>
  <si>
    <r>
      <rPr>
        <sz val="10.5"/>
        <rFont val="宋体"/>
        <charset val="134"/>
      </rPr>
      <t xml:space="preserve">痹证类病；风湿病；风湿痹病；
</t>
    </r>
    <r>
      <rPr>
        <sz val="10.5"/>
        <rFont val="宋体"/>
        <charset val="134"/>
      </rPr>
      <t>痹证；痹病/痛风</t>
    </r>
  </si>
  <si>
    <r>
      <rPr>
        <sz val="10.5"/>
        <rFont val="宋体"/>
        <charset val="134"/>
      </rPr>
      <t>M10.900x093</t>
    </r>
  </si>
  <si>
    <r>
      <rPr>
        <sz val="10.5"/>
        <rFont val="宋体"/>
        <charset val="134"/>
      </rPr>
      <t>痛风石</t>
    </r>
  </si>
  <si>
    <r>
      <rPr>
        <sz val="10.5"/>
        <rFont val="宋体"/>
        <charset val="134"/>
      </rPr>
      <t>A07.06.23</t>
    </r>
  </si>
  <si>
    <r>
      <rPr>
        <sz val="10.5"/>
        <rFont val="宋体"/>
        <charset val="134"/>
      </rPr>
      <t>M10.901</t>
    </r>
  </si>
  <si>
    <r>
      <rPr>
        <sz val="10.5"/>
        <rFont val="宋体"/>
        <charset val="134"/>
      </rPr>
      <t>痛风体质</t>
    </r>
  </si>
  <si>
    <r>
      <rPr>
        <sz val="10.5"/>
        <rFont val="宋体"/>
        <charset val="134"/>
      </rPr>
      <t>M10.902+H62.8*</t>
    </r>
  </si>
  <si>
    <r>
      <rPr>
        <sz val="10.5"/>
        <rFont val="宋体"/>
        <charset val="134"/>
      </rPr>
      <t>耳痛风石</t>
    </r>
  </si>
  <si>
    <r>
      <rPr>
        <sz val="10.5"/>
        <rFont val="宋体"/>
        <charset val="134"/>
      </rPr>
      <t>M10.903</t>
    </r>
  </si>
  <si>
    <r>
      <rPr>
        <sz val="10.5"/>
        <rFont val="宋体"/>
        <charset val="134"/>
      </rPr>
      <t>痛风结节</t>
    </r>
  </si>
  <si>
    <r>
      <rPr>
        <sz val="10.5"/>
        <rFont val="宋体"/>
        <charset val="134"/>
      </rPr>
      <t>M17.1_</t>
    </r>
  </si>
  <si>
    <r>
      <rPr>
        <sz val="10.5"/>
        <rFont val="宋体"/>
        <charset val="134"/>
      </rPr>
      <t>其他的原发性膝关节病_保守治疗</t>
    </r>
  </si>
  <si>
    <r>
      <rPr>
        <sz val="10.5"/>
        <rFont val="宋体"/>
        <charset val="134"/>
      </rPr>
      <t>M17.100</t>
    </r>
  </si>
  <si>
    <r>
      <rPr>
        <sz val="10.5"/>
        <rFont val="宋体"/>
        <charset val="134"/>
      </rPr>
      <t xml:space="preserve">原发性膝关节病，其
</t>
    </r>
    <r>
      <rPr>
        <sz val="10.5"/>
        <rFont val="宋体"/>
        <charset val="134"/>
      </rPr>
      <t>他的</t>
    </r>
  </si>
  <si>
    <r>
      <rPr>
        <sz val="10.5"/>
        <rFont val="宋体"/>
        <charset val="134"/>
      </rPr>
      <t>A07.06.19/A03.06.04.01</t>
    </r>
  </si>
  <si>
    <r>
      <rPr>
        <sz val="10.5"/>
        <rFont val="宋体"/>
        <charset val="134"/>
      </rPr>
      <t>膝痹/筋出槽；伤筋</t>
    </r>
  </si>
  <si>
    <r>
      <rPr>
        <sz val="10.5"/>
        <rFont val="宋体"/>
        <charset val="134"/>
      </rPr>
      <t>M17.101</t>
    </r>
  </si>
  <si>
    <r>
      <rPr>
        <sz val="10.5"/>
        <rFont val="宋体"/>
        <charset val="134"/>
      </rPr>
      <t>原发性单侧膝关节病</t>
    </r>
  </si>
  <si>
    <r>
      <rPr>
        <sz val="10.5"/>
        <rFont val="宋体"/>
        <charset val="134"/>
      </rPr>
      <t>M23.3_</t>
    </r>
  </si>
  <si>
    <r>
      <rPr>
        <sz val="10.5"/>
        <rFont val="宋体"/>
        <charset val="134"/>
      </rPr>
      <t xml:space="preserve">其他的半月板紊乱_
</t>
    </r>
    <r>
      <rPr>
        <sz val="10.5"/>
        <rFont val="宋体"/>
        <charset val="134"/>
      </rPr>
      <t>保守治疗</t>
    </r>
  </si>
  <si>
    <r>
      <rPr>
        <sz val="10.5"/>
        <rFont val="宋体"/>
        <charset val="134"/>
      </rPr>
      <t>M23.308</t>
    </r>
  </si>
  <si>
    <r>
      <rPr>
        <sz val="10.5"/>
        <rFont val="宋体"/>
        <charset val="134"/>
      </rPr>
      <t>半月板损伤</t>
    </r>
  </si>
  <si>
    <r>
      <rPr>
        <sz val="10.5"/>
        <rFont val="宋体"/>
        <charset val="134"/>
      </rPr>
      <t>M41.9_</t>
    </r>
  </si>
  <si>
    <r>
      <rPr>
        <sz val="10.5"/>
        <rFont val="宋体"/>
        <charset val="134"/>
      </rPr>
      <t>未特指的脊柱侧弯_保守治疗</t>
    </r>
  </si>
  <si>
    <r>
      <rPr>
        <sz val="10.5"/>
        <rFont val="宋体"/>
        <charset val="134"/>
      </rPr>
      <t>M41.900</t>
    </r>
  </si>
  <si>
    <r>
      <rPr>
        <sz val="10.5"/>
        <rFont val="宋体"/>
        <charset val="134"/>
      </rPr>
      <t>脊柱侧弯</t>
    </r>
  </si>
  <si>
    <r>
      <rPr>
        <sz val="10.5"/>
        <rFont val="宋体"/>
        <charset val="134"/>
      </rPr>
      <t>A03.06.04.04</t>
    </r>
  </si>
  <si>
    <r>
      <rPr>
        <sz val="10.5"/>
        <rFont val="宋体"/>
        <charset val="134"/>
      </rPr>
      <t>特发性脊柱侧凸；青少年特发性脊柱侧凸；青少年特发性脊柱侧弯</t>
    </r>
  </si>
  <si>
    <r>
      <rPr>
        <sz val="10.5"/>
        <rFont val="宋体"/>
        <charset val="134"/>
      </rPr>
      <t>M47.0_</t>
    </r>
  </si>
  <si>
    <r>
      <rPr>
        <sz val="10.5"/>
        <rFont val="宋体"/>
        <charset val="134"/>
      </rPr>
      <t xml:space="preserve">脊髓前动脉和椎动脉压迫综合征_保守
</t>
    </r>
    <r>
      <rPr>
        <sz val="10.5"/>
        <rFont val="宋体"/>
        <charset val="134"/>
      </rPr>
      <t>治疗</t>
    </r>
  </si>
  <si>
    <r>
      <rPr>
        <sz val="10.5"/>
        <rFont val="宋体"/>
        <charset val="134"/>
      </rPr>
      <t>M47.001+G99.2*</t>
    </r>
  </si>
  <si>
    <r>
      <rPr>
        <sz val="10.5"/>
        <rFont val="宋体"/>
        <charset val="134"/>
      </rPr>
      <t>椎动脉型颈椎病</t>
    </r>
  </si>
  <si>
    <r>
      <rPr>
        <sz val="10.5"/>
        <rFont val="宋体"/>
        <charset val="134"/>
      </rPr>
      <t xml:space="preserve">A03.06.04.05/A17.07/A03.06
</t>
    </r>
    <r>
      <rPr>
        <sz val="10.5"/>
        <rFont val="宋体"/>
        <charset val="134"/>
      </rPr>
      <t>.04.05</t>
    </r>
  </si>
  <si>
    <r>
      <rPr>
        <sz val="10.5"/>
        <rFont val="宋体"/>
        <charset val="134"/>
      </rPr>
      <t>颈椎病；项痹/眩晕</t>
    </r>
  </si>
  <si>
    <r>
      <rPr>
        <sz val="10.5"/>
        <rFont val="宋体"/>
        <charset val="134"/>
      </rPr>
      <t>M47.1_</t>
    </r>
  </si>
  <si>
    <r>
      <rPr>
        <sz val="10.5"/>
        <rFont val="宋体"/>
        <charset val="134"/>
      </rPr>
      <t xml:space="preserve">其他的脊椎关节强硬伴有脊髓病_保守
</t>
    </r>
    <r>
      <rPr>
        <sz val="10.5"/>
        <rFont val="宋体"/>
        <charset val="134"/>
      </rPr>
      <t>治疗</t>
    </r>
  </si>
  <si>
    <r>
      <rPr>
        <sz val="10.5"/>
        <rFont val="宋体"/>
        <charset val="134"/>
      </rPr>
      <t>M47.101+G99.2*</t>
    </r>
  </si>
  <si>
    <r>
      <rPr>
        <sz val="10.5"/>
        <rFont val="宋体"/>
        <charset val="134"/>
      </rPr>
      <t>脊髓型颈椎病</t>
    </r>
  </si>
  <si>
    <r>
      <rPr>
        <sz val="10.5"/>
        <rFont val="宋体"/>
        <charset val="134"/>
      </rPr>
      <t xml:space="preserve">A03.06.04.05.03/A03.06.04.
</t>
    </r>
    <r>
      <rPr>
        <sz val="10.5"/>
        <rFont val="宋体"/>
        <charset val="134"/>
      </rPr>
      <t>05.04/A03.06.04.05</t>
    </r>
  </si>
  <si>
    <r>
      <rPr>
        <sz val="10.5"/>
        <rFont val="宋体"/>
        <charset val="134"/>
      </rPr>
      <t xml:space="preserve">颈椎病；项痹/颈椎间盘突出症/颈椎椎管狭窄症；颈椎管
</t>
    </r>
    <r>
      <rPr>
        <sz val="10.5"/>
        <rFont val="宋体"/>
        <charset val="134"/>
      </rPr>
      <t>狭窄症</t>
    </r>
  </si>
  <si>
    <r>
      <rPr>
        <sz val="10.5"/>
        <rFont val="宋体"/>
        <charset val="134"/>
      </rPr>
      <t>M47.2_</t>
    </r>
  </si>
  <si>
    <r>
      <rPr>
        <sz val="10.5"/>
        <rFont val="宋体"/>
        <charset val="134"/>
      </rPr>
      <t>其他的脊椎关节强硬伴有神经根病_保守治疗</t>
    </r>
  </si>
  <si>
    <r>
      <rPr>
        <sz val="10.5"/>
        <rFont val="宋体"/>
        <charset val="134"/>
      </rPr>
      <t>M47.201</t>
    </r>
  </si>
  <si>
    <r>
      <rPr>
        <sz val="10.5"/>
        <rFont val="宋体"/>
        <charset val="134"/>
      </rPr>
      <t>神经根型颈椎病</t>
    </r>
  </si>
  <si>
    <r>
      <rPr>
        <sz val="10.5"/>
        <rFont val="宋体"/>
        <charset val="134"/>
      </rPr>
      <t>A03.06.04.05</t>
    </r>
  </si>
  <si>
    <r>
      <rPr>
        <sz val="10.5"/>
        <rFont val="宋体"/>
        <charset val="134"/>
      </rPr>
      <t>颈椎病；项痹</t>
    </r>
  </si>
  <si>
    <r>
      <rPr>
        <sz val="10.5"/>
        <rFont val="宋体"/>
        <charset val="134"/>
      </rPr>
      <t>M47.202</t>
    </r>
  </si>
  <si>
    <r>
      <rPr>
        <sz val="10.5"/>
        <rFont val="宋体"/>
        <charset val="134"/>
      </rPr>
      <t>交感神经型颈椎病</t>
    </r>
  </si>
  <si>
    <r>
      <rPr>
        <sz val="10.5"/>
        <rFont val="宋体"/>
        <charset val="134"/>
      </rPr>
      <t>A03.06.04.05/A17.07</t>
    </r>
  </si>
  <si>
    <r>
      <rPr>
        <sz val="10.5"/>
        <rFont val="宋体"/>
        <charset val="134"/>
      </rPr>
      <t>M48.9_</t>
    </r>
  </si>
  <si>
    <r>
      <rPr>
        <sz val="10.5"/>
        <rFont val="宋体"/>
        <charset val="134"/>
      </rPr>
      <t>未特指的脊椎病_保守治疗</t>
    </r>
  </si>
  <si>
    <r>
      <rPr>
        <sz val="10.5"/>
        <rFont val="宋体"/>
        <charset val="134"/>
      </rPr>
      <t>M48.901</t>
    </r>
  </si>
  <si>
    <r>
      <rPr>
        <sz val="10.5"/>
        <rFont val="宋体"/>
        <charset val="134"/>
      </rPr>
      <t>颈椎退行性病变</t>
    </r>
  </si>
  <si>
    <r>
      <rPr>
        <sz val="10.5"/>
        <rFont val="宋体"/>
        <charset val="134"/>
      </rPr>
      <t>M48.903</t>
    </r>
  </si>
  <si>
    <r>
      <rPr>
        <sz val="10.5"/>
        <rFont val="宋体"/>
        <charset val="134"/>
      </rPr>
      <t>腰椎退行性病变</t>
    </r>
  </si>
  <si>
    <r>
      <rPr>
        <sz val="10.5"/>
        <rFont val="宋体"/>
        <charset val="134"/>
      </rPr>
      <t>A17.42/A07.06.17</t>
    </r>
  </si>
  <si>
    <r>
      <rPr>
        <sz val="10.5"/>
        <rFont val="宋体"/>
        <charset val="134"/>
      </rPr>
      <t>腰痛/腰痹</t>
    </r>
  </si>
  <si>
    <r>
      <rPr>
        <sz val="10.5"/>
        <rFont val="宋体"/>
        <charset val="134"/>
      </rPr>
      <t>M51.1_</t>
    </r>
  </si>
  <si>
    <r>
      <rPr>
        <sz val="10.5"/>
        <rFont val="宋体"/>
        <charset val="134"/>
      </rPr>
      <t>腰和其他椎间盘疾患伴有神经根病_保守治疗</t>
    </r>
  </si>
  <si>
    <r>
      <rPr>
        <sz val="10.5"/>
        <rFont val="宋体"/>
        <charset val="134"/>
      </rPr>
      <t xml:space="preserve">M51.100x002+G55.1
</t>
    </r>
    <r>
      <rPr>
        <sz val="10.5"/>
        <rFont val="宋体"/>
        <charset val="134"/>
      </rPr>
      <t>*</t>
    </r>
  </si>
  <si>
    <r>
      <rPr>
        <sz val="10.5"/>
        <rFont val="宋体"/>
        <charset val="134"/>
      </rPr>
      <t>腰椎间盘突出伴神经根病</t>
    </r>
  </si>
  <si>
    <r>
      <rPr>
        <sz val="10.5"/>
        <rFont val="宋体"/>
        <charset val="134"/>
      </rPr>
      <t>A07.06./A17.42/A03.06.04.0 6.01/A07.06.17</t>
    </r>
  </si>
  <si>
    <r>
      <rPr>
        <sz val="10.5"/>
        <rFont val="宋体"/>
        <charset val="134"/>
      </rPr>
      <t xml:space="preserve">痹证类病；风湿病；风湿痹病；痹证；痹病/腰痛/腰椎间盘突
</t>
    </r>
    <r>
      <rPr>
        <sz val="10.5"/>
        <rFont val="宋体"/>
        <charset val="134"/>
      </rPr>
      <t>出症/腰痹</t>
    </r>
  </si>
  <si>
    <r>
      <rPr>
        <sz val="10.5"/>
        <rFont val="宋体"/>
        <charset val="134"/>
      </rPr>
      <t>M51.101+G55.1*</t>
    </r>
  </si>
  <si>
    <r>
      <rPr>
        <sz val="10.5"/>
        <rFont val="宋体"/>
        <charset val="134"/>
      </rPr>
      <t>腰椎间盘脱出伴坐骨神经痛</t>
    </r>
  </si>
  <si>
    <r>
      <rPr>
        <sz val="10.5"/>
        <rFont val="宋体"/>
        <charset val="134"/>
      </rPr>
      <t>M51.2_</t>
    </r>
  </si>
  <si>
    <r>
      <rPr>
        <sz val="10.5"/>
        <rFont val="宋体"/>
        <charset val="134"/>
      </rPr>
      <t>其他特指的椎间盘移位_保守治疗</t>
    </r>
  </si>
  <si>
    <r>
      <rPr>
        <sz val="10.5"/>
        <rFont val="宋体"/>
        <charset val="134"/>
      </rPr>
      <t>M51.202</t>
    </r>
  </si>
  <si>
    <r>
      <rPr>
        <sz val="10.5"/>
        <rFont val="宋体"/>
        <charset val="134"/>
      </rPr>
      <t>腰椎间盘突出</t>
    </r>
  </si>
  <si>
    <r>
      <rPr>
        <sz val="10.5"/>
        <rFont val="宋体"/>
        <charset val="134"/>
      </rPr>
      <t>M54.5_</t>
    </r>
  </si>
  <si>
    <r>
      <rPr>
        <sz val="10.5"/>
        <rFont val="宋体"/>
        <charset val="134"/>
      </rPr>
      <t>下背痛_保守治疗</t>
    </r>
  </si>
  <si>
    <r>
      <rPr>
        <sz val="10.5"/>
        <rFont val="宋体"/>
        <charset val="134"/>
      </rPr>
      <t>M54.502</t>
    </r>
  </si>
  <si>
    <r>
      <rPr>
        <sz val="10.5"/>
        <rFont val="宋体"/>
        <charset val="134"/>
      </rPr>
      <t>腰痛</t>
    </r>
  </si>
  <si>
    <r>
      <rPr>
        <sz val="10.5"/>
        <rFont val="宋体"/>
        <charset val="134"/>
      </rPr>
      <t xml:space="preserve">A17.42/A07.06.17/A03.06.04
</t>
    </r>
    <r>
      <rPr>
        <sz val="10.5"/>
        <rFont val="宋体"/>
        <charset val="134"/>
      </rPr>
      <t>.08</t>
    </r>
  </si>
  <si>
    <r>
      <rPr>
        <sz val="10.5"/>
        <rFont val="宋体"/>
        <charset val="134"/>
      </rPr>
      <t>腰痛/腰痹/急性腰扭伤；闪腰</t>
    </r>
  </si>
  <si>
    <r>
      <rPr>
        <sz val="10.5"/>
        <rFont val="宋体"/>
        <charset val="134"/>
      </rPr>
      <t>M54.503</t>
    </r>
  </si>
  <si>
    <r>
      <rPr>
        <sz val="10.5"/>
        <rFont val="宋体"/>
        <charset val="134"/>
      </rPr>
      <t>腰背痛</t>
    </r>
  </si>
  <si>
    <r>
      <rPr>
        <sz val="10.5"/>
        <rFont val="宋体"/>
        <charset val="134"/>
      </rPr>
      <t>M54.504</t>
    </r>
  </si>
  <si>
    <r>
      <rPr>
        <sz val="10.5"/>
        <rFont val="宋体"/>
        <charset val="134"/>
      </rPr>
      <t>腰背肌筋膜炎</t>
    </r>
  </si>
  <si>
    <r>
      <rPr>
        <sz val="10.5"/>
        <rFont val="宋体"/>
        <charset val="134"/>
      </rPr>
      <t>M54.505</t>
    </r>
  </si>
  <si>
    <r>
      <rPr>
        <sz val="10.5"/>
        <rFont val="宋体"/>
        <charset val="134"/>
      </rPr>
      <t>腰肌劳损</t>
    </r>
  </si>
  <si>
    <r>
      <rPr>
        <sz val="10.5"/>
        <rFont val="宋体"/>
        <charset val="134"/>
      </rPr>
      <t>M65.9_</t>
    </r>
  </si>
  <si>
    <r>
      <rPr>
        <sz val="10.5"/>
        <rFont val="宋体"/>
        <charset val="134"/>
      </rPr>
      <t xml:space="preserve">未特指的滑膜炎和
</t>
    </r>
    <r>
      <rPr>
        <sz val="10.5"/>
        <rFont val="宋体"/>
        <charset val="134"/>
      </rPr>
      <t>腱鞘炎_保守治疗</t>
    </r>
  </si>
  <si>
    <r>
      <rPr>
        <sz val="10.5"/>
        <rFont val="宋体"/>
        <charset val="134"/>
      </rPr>
      <t>M65.906</t>
    </r>
  </si>
  <si>
    <r>
      <rPr>
        <sz val="10.5"/>
        <rFont val="宋体"/>
        <charset val="134"/>
      </rPr>
      <t>膝关节滑膜炎</t>
    </r>
  </si>
  <si>
    <r>
      <rPr>
        <sz val="10.5"/>
        <rFont val="宋体"/>
        <charset val="134"/>
      </rPr>
      <t>A07.06./A07.06.19</t>
    </r>
  </si>
  <si>
    <r>
      <rPr>
        <sz val="10.5"/>
        <rFont val="宋体"/>
        <charset val="134"/>
      </rPr>
      <t xml:space="preserve">痹证类病；风湿病；风湿痹病；
</t>
    </r>
    <r>
      <rPr>
        <sz val="10.5"/>
        <rFont val="宋体"/>
        <charset val="134"/>
      </rPr>
      <t>痹证；痹病/膝痹</t>
    </r>
  </si>
  <si>
    <r>
      <rPr>
        <sz val="10.5"/>
        <rFont val="宋体"/>
        <charset val="134"/>
      </rPr>
      <t>M75.0_</t>
    </r>
  </si>
  <si>
    <r>
      <rPr>
        <sz val="10.5"/>
        <rFont val="宋体"/>
        <charset val="134"/>
      </rPr>
      <t>粘连性肩关节囊炎_保守治疗</t>
    </r>
  </si>
  <si>
    <r>
      <rPr>
        <sz val="10.5"/>
        <rFont val="宋体"/>
        <charset val="134"/>
      </rPr>
      <t>M75.000</t>
    </r>
  </si>
  <si>
    <r>
      <rPr>
        <sz val="10.5"/>
        <rFont val="宋体"/>
        <charset val="134"/>
      </rPr>
      <t>粘连性肩关节囊炎</t>
    </r>
  </si>
  <si>
    <r>
      <rPr>
        <sz val="10.5"/>
        <rFont val="宋体"/>
        <charset val="134"/>
      </rPr>
      <t>A07.06./A03.06.04.03</t>
    </r>
  </si>
  <si>
    <r>
      <rPr>
        <sz val="10.5"/>
        <rFont val="宋体"/>
        <charset val="134"/>
      </rPr>
      <t xml:space="preserve">痹证类病；风湿病；风湿痹病；痹证；痹病/漏肩风；冻结肩；
</t>
    </r>
    <r>
      <rPr>
        <sz val="10.5"/>
        <rFont val="宋体"/>
        <charset val="134"/>
      </rPr>
      <t>冷凝肩；肩周炎；肩痹</t>
    </r>
  </si>
  <si>
    <r>
      <rPr>
        <sz val="10.5"/>
        <rFont val="宋体"/>
        <charset val="134"/>
      </rPr>
      <t>M75.000x001</t>
    </r>
  </si>
  <si>
    <r>
      <rPr>
        <sz val="10.5"/>
        <rFont val="宋体"/>
        <charset val="134"/>
      </rPr>
      <t>冻结肩</t>
    </r>
  </si>
  <si>
    <r>
      <rPr>
        <sz val="10.5"/>
        <rFont val="宋体"/>
        <charset val="134"/>
      </rPr>
      <t>M75.001</t>
    </r>
  </si>
  <si>
    <r>
      <rPr>
        <sz val="10.5"/>
        <rFont val="宋体"/>
        <charset val="134"/>
      </rPr>
      <t>肩周炎</t>
    </r>
  </si>
  <si>
    <r>
      <rPr>
        <sz val="10.5"/>
        <rFont val="宋体"/>
        <charset val="134"/>
      </rPr>
      <t>M75.002</t>
    </r>
  </si>
  <si>
    <r>
      <rPr>
        <sz val="10.5"/>
        <rFont val="宋体"/>
        <charset val="134"/>
      </rPr>
      <t>迪普莱关节周炎</t>
    </r>
  </si>
  <si>
    <r>
      <rPr>
        <sz val="10.5"/>
        <rFont val="宋体"/>
        <charset val="134"/>
      </rPr>
      <t>M75.003</t>
    </r>
  </si>
  <si>
    <r>
      <rPr>
        <sz val="10.5"/>
        <rFont val="宋体"/>
        <charset val="134"/>
      </rPr>
      <t>肱肩胛关节周炎</t>
    </r>
  </si>
  <si>
    <r>
      <rPr>
        <sz val="10.5"/>
        <rFont val="宋体"/>
        <charset val="134"/>
      </rPr>
      <t>M75.004</t>
    </r>
  </si>
  <si>
    <r>
      <rPr>
        <sz val="10.5"/>
        <rFont val="宋体"/>
        <charset val="134"/>
      </rPr>
      <t>肩黏性肌腱炎</t>
    </r>
  </si>
  <si>
    <r>
      <rPr>
        <sz val="10.5"/>
        <rFont val="宋体"/>
        <charset val="134"/>
      </rPr>
      <t>M87.0_</t>
    </r>
  </si>
  <si>
    <r>
      <rPr>
        <sz val="10.5"/>
        <rFont val="宋体"/>
        <charset val="134"/>
      </rPr>
      <t>特发性无菌性骨坏死_保守治疗</t>
    </r>
  </si>
  <si>
    <r>
      <rPr>
        <sz val="10.5"/>
        <rFont val="宋体"/>
        <charset val="134"/>
      </rPr>
      <t>M87.000</t>
    </r>
  </si>
  <si>
    <r>
      <rPr>
        <sz val="10.5"/>
        <rFont val="宋体"/>
        <charset val="134"/>
      </rPr>
      <t>特发性无菌性骨坏死</t>
    </r>
  </si>
  <si>
    <r>
      <rPr>
        <sz val="10.5"/>
        <rFont val="宋体"/>
        <charset val="134"/>
      </rPr>
      <t>A07.07.08</t>
    </r>
  </si>
  <si>
    <r>
      <rPr>
        <sz val="10.5"/>
        <rFont val="宋体"/>
        <charset val="134"/>
      </rPr>
      <t>骨蚀</t>
    </r>
  </si>
  <si>
    <r>
      <rPr>
        <sz val="10.5"/>
        <rFont val="宋体"/>
        <charset val="134"/>
      </rPr>
      <t>M87.002</t>
    </r>
  </si>
  <si>
    <r>
      <rPr>
        <sz val="10.5"/>
        <rFont val="宋体"/>
        <charset val="134"/>
      </rPr>
      <t>股骨头无菌性坏死</t>
    </r>
  </si>
  <si>
    <r>
      <rPr>
        <sz val="10.5"/>
        <rFont val="宋体"/>
        <charset val="134"/>
      </rPr>
      <t>M87.8_</t>
    </r>
  </si>
  <si>
    <r>
      <rPr>
        <sz val="10.5"/>
        <rFont val="宋体"/>
        <charset val="134"/>
      </rPr>
      <t>其他的骨坏死_保守治疗</t>
    </r>
  </si>
  <si>
    <r>
      <rPr>
        <sz val="10.5"/>
        <rFont val="宋体"/>
        <charset val="134"/>
      </rPr>
      <t>M87.800</t>
    </r>
  </si>
  <si>
    <r>
      <rPr>
        <sz val="10.5"/>
        <rFont val="宋体"/>
        <charset val="134"/>
      </rPr>
      <t>骨坏死，其他的</t>
    </r>
  </si>
  <si>
    <r>
      <rPr>
        <sz val="10.5"/>
        <rFont val="宋体"/>
        <charset val="134"/>
      </rPr>
      <t>M87.800x051</t>
    </r>
  </si>
  <si>
    <r>
      <rPr>
        <sz val="10.5"/>
        <rFont val="宋体"/>
        <charset val="134"/>
      </rPr>
      <t>股骨头缺血性坏死</t>
    </r>
  </si>
  <si>
    <r>
      <rPr>
        <sz val="10.5"/>
        <rFont val="宋体"/>
        <charset val="134"/>
      </rPr>
      <t>N73.0_</t>
    </r>
  </si>
  <si>
    <r>
      <rPr>
        <sz val="10.5"/>
        <rFont val="宋体"/>
        <charset val="134"/>
      </rPr>
      <t xml:space="preserve">急性子宫旁组织炎和盆腔蜂窝织炎_保
</t>
    </r>
    <r>
      <rPr>
        <sz val="10.5"/>
        <rFont val="宋体"/>
        <charset val="134"/>
      </rPr>
      <t>守治疗</t>
    </r>
  </si>
  <si>
    <r>
      <rPr>
        <sz val="10.5"/>
        <rFont val="宋体"/>
        <charset val="134"/>
      </rPr>
      <t>N73.003</t>
    </r>
  </si>
  <si>
    <r>
      <rPr>
        <sz val="10.5"/>
        <rFont val="宋体"/>
        <charset val="134"/>
      </rPr>
      <t>急性女性盆腔炎</t>
    </r>
  </si>
  <si>
    <r>
      <rPr>
        <sz val="10.5"/>
        <rFont val="宋体"/>
        <charset val="134"/>
      </rPr>
      <t>A09.02.07.03</t>
    </r>
  </si>
  <si>
    <r>
      <rPr>
        <sz val="10.5"/>
        <rFont val="宋体"/>
        <charset val="134"/>
      </rPr>
      <t>盆腔炎</t>
    </r>
  </si>
  <si>
    <r>
      <rPr>
        <sz val="10.5"/>
        <rFont val="宋体"/>
        <charset val="134"/>
      </rPr>
      <t>N73.9_</t>
    </r>
  </si>
  <si>
    <r>
      <rPr>
        <sz val="10.5"/>
        <rFont val="宋体"/>
        <charset val="134"/>
      </rPr>
      <t>未特指的女性盆腔炎性疾病_保守治疗</t>
    </r>
  </si>
  <si>
    <r>
      <rPr>
        <sz val="10.5"/>
        <rFont val="宋体"/>
        <charset val="134"/>
      </rPr>
      <t>N73.900</t>
    </r>
  </si>
  <si>
    <r>
      <rPr>
        <sz val="10.5"/>
        <rFont val="宋体"/>
        <charset val="134"/>
      </rPr>
      <t>女性盆腔炎性疾病</t>
    </r>
  </si>
  <si>
    <r>
      <rPr>
        <sz val="10.5"/>
        <rFont val="宋体"/>
        <charset val="134"/>
      </rPr>
      <t>N73.902</t>
    </r>
  </si>
  <si>
    <r>
      <rPr>
        <sz val="10.5"/>
        <rFont val="宋体"/>
        <charset val="134"/>
      </rPr>
      <t>女性盆腔炎</t>
    </r>
  </si>
  <si>
    <r>
      <rPr>
        <sz val="10.5"/>
        <rFont val="宋体"/>
        <charset val="134"/>
      </rPr>
      <t>O00.9_</t>
    </r>
  </si>
  <si>
    <r>
      <rPr>
        <sz val="10.5"/>
        <rFont val="宋体"/>
        <charset val="134"/>
      </rPr>
      <t xml:space="preserve">未特指的异位妊娠_
</t>
    </r>
    <r>
      <rPr>
        <sz val="10.5"/>
        <rFont val="宋体"/>
        <charset val="134"/>
      </rPr>
      <t>保守治疗</t>
    </r>
  </si>
  <si>
    <r>
      <rPr>
        <sz val="10.5"/>
        <rFont val="宋体"/>
        <charset val="134"/>
      </rPr>
      <t>O00.900</t>
    </r>
  </si>
  <si>
    <r>
      <rPr>
        <sz val="10.5"/>
        <rFont val="宋体"/>
        <charset val="134"/>
      </rPr>
      <t>异位妊娠</t>
    </r>
  </si>
  <si>
    <r>
      <rPr>
        <sz val="10.5"/>
        <rFont val="宋体"/>
        <charset val="134"/>
      </rPr>
      <t>A09.02.03.01</t>
    </r>
  </si>
  <si>
    <r>
      <rPr>
        <sz val="10.5"/>
        <rFont val="宋体"/>
        <charset val="134"/>
      </rPr>
      <t>R42.x_</t>
    </r>
  </si>
  <si>
    <r>
      <rPr>
        <sz val="10.5"/>
        <rFont val="宋体"/>
        <charset val="134"/>
      </rPr>
      <t xml:space="preserve">头晕和眩晕_保守治
</t>
    </r>
    <r>
      <rPr>
        <sz val="10.5"/>
        <rFont val="宋体"/>
        <charset val="134"/>
      </rPr>
      <t>疗</t>
    </r>
  </si>
  <si>
    <r>
      <rPr>
        <sz val="10.5"/>
        <rFont val="宋体"/>
        <charset val="134"/>
      </rPr>
      <t>R42.x00x004</t>
    </r>
  </si>
  <si>
    <r>
      <rPr>
        <sz val="10.5"/>
        <rFont val="宋体"/>
        <charset val="134"/>
      </rPr>
      <t>头晕</t>
    </r>
  </si>
  <si>
    <r>
      <rPr>
        <sz val="10.5"/>
        <rFont val="宋体"/>
        <charset val="134"/>
      </rPr>
      <t>S13.1_</t>
    </r>
  </si>
  <si>
    <r>
      <rPr>
        <sz val="10.5"/>
        <rFont val="宋体"/>
        <charset val="134"/>
      </rPr>
      <t>颈椎脱位_保守治疗</t>
    </r>
  </si>
  <si>
    <r>
      <rPr>
        <sz val="10.5"/>
        <rFont val="宋体"/>
        <charset val="134"/>
      </rPr>
      <t>S13.102</t>
    </r>
  </si>
  <si>
    <r>
      <rPr>
        <sz val="10.5"/>
        <rFont val="宋体"/>
        <charset val="134"/>
      </rPr>
      <t>寰枢椎半脱位</t>
    </r>
  </si>
  <si>
    <r>
      <rPr>
        <sz val="10.5"/>
        <rFont val="宋体"/>
        <charset val="134"/>
      </rPr>
      <t>A03.06.04.05.02</t>
    </r>
  </si>
  <si>
    <r>
      <rPr>
        <sz val="10.5"/>
        <rFont val="宋体"/>
        <charset val="134"/>
      </rPr>
      <t>寰枢关节错位</t>
    </r>
  </si>
  <si>
    <r>
      <rPr>
        <sz val="10.5"/>
        <rFont val="宋体"/>
        <charset val="134"/>
      </rPr>
      <t>S13.6_</t>
    </r>
  </si>
  <si>
    <r>
      <rPr>
        <sz val="10.5"/>
        <rFont val="宋体"/>
        <charset val="134"/>
      </rPr>
      <t xml:space="preserve">颈部其他和未特指部位关节和韧带扭
</t>
    </r>
    <r>
      <rPr>
        <sz val="10.5"/>
        <rFont val="宋体"/>
        <charset val="134"/>
      </rPr>
      <t>伤和劳损_保守治疗</t>
    </r>
  </si>
  <si>
    <r>
      <rPr>
        <sz val="10.5"/>
        <rFont val="宋体"/>
        <charset val="134"/>
      </rPr>
      <t>S13.601</t>
    </r>
  </si>
  <si>
    <r>
      <rPr>
        <sz val="10.5"/>
        <rFont val="宋体"/>
        <charset val="134"/>
      </rPr>
      <t>颈部扭伤</t>
    </r>
  </si>
  <si>
    <r>
      <rPr>
        <sz val="10.5"/>
        <rFont val="宋体"/>
        <charset val="134"/>
      </rPr>
      <t>A07.06./A03.06.04.01</t>
    </r>
  </si>
  <si>
    <r>
      <rPr>
        <sz val="10.5"/>
        <rFont val="宋体"/>
        <charset val="134"/>
      </rPr>
      <t xml:space="preserve">痹证类病；风湿病；风湿痹病；痹证；痹病/伤筋;伤筋病;筋
</t>
    </r>
    <r>
      <rPr>
        <sz val="10.5"/>
        <rFont val="宋体"/>
        <charset val="134"/>
      </rPr>
      <t>出槽</t>
    </r>
  </si>
  <si>
    <r>
      <rPr>
        <sz val="10.5"/>
        <rFont val="宋体"/>
        <charset val="134"/>
      </rPr>
      <t>S22.3_</t>
    </r>
  </si>
  <si>
    <r>
      <rPr>
        <sz val="10.5"/>
        <rFont val="宋体"/>
        <charset val="134"/>
      </rPr>
      <t>肋骨骨折_保守治疗</t>
    </r>
  </si>
  <si>
    <r>
      <rPr>
        <sz val="10.5"/>
        <rFont val="宋体"/>
        <charset val="134"/>
      </rPr>
      <t>S22.300</t>
    </r>
  </si>
  <si>
    <r>
      <rPr>
        <sz val="10.5"/>
        <rFont val="宋体"/>
        <charset val="134"/>
      </rPr>
      <t>肋骨骨折</t>
    </r>
  </si>
  <si>
    <r>
      <rPr>
        <sz val="10.5"/>
        <rFont val="宋体"/>
        <charset val="134"/>
      </rPr>
      <t>A03.06.01.24</t>
    </r>
  </si>
  <si>
    <r>
      <rPr>
        <sz val="10.5"/>
        <rFont val="宋体"/>
        <charset val="134"/>
      </rPr>
      <t>S33.5_</t>
    </r>
  </si>
  <si>
    <r>
      <rPr>
        <sz val="10.5"/>
        <rFont val="宋体"/>
        <charset val="134"/>
      </rPr>
      <t>腰椎扭伤和劳损_保守治疗</t>
    </r>
  </si>
  <si>
    <r>
      <rPr>
        <sz val="10.5"/>
        <rFont val="宋体"/>
        <charset val="134"/>
      </rPr>
      <t>S33.500</t>
    </r>
  </si>
  <si>
    <r>
      <rPr>
        <sz val="10.5"/>
        <rFont val="宋体"/>
        <charset val="134"/>
      </rPr>
      <t>腰椎扭伤和劳损</t>
    </r>
  </si>
  <si>
    <r>
      <rPr>
        <sz val="10.5"/>
        <rFont val="宋体"/>
        <charset val="134"/>
      </rPr>
      <t>A03.06.04.08</t>
    </r>
  </si>
  <si>
    <r>
      <rPr>
        <sz val="10.5"/>
        <rFont val="宋体"/>
        <charset val="134"/>
      </rPr>
      <t>急性腰扭伤；闪腰</t>
    </r>
  </si>
  <si>
    <r>
      <rPr>
        <sz val="10.5"/>
        <rFont val="宋体"/>
        <charset val="134"/>
      </rPr>
      <t>S33.500x011</t>
    </r>
  </si>
  <si>
    <r>
      <rPr>
        <sz val="10.5"/>
        <rFont val="宋体"/>
        <charset val="134"/>
      </rPr>
      <t>腰骶关节扭伤</t>
    </r>
  </si>
  <si>
    <r>
      <rPr>
        <sz val="10.5"/>
        <rFont val="宋体"/>
        <charset val="134"/>
      </rPr>
      <t>S33.501</t>
    </r>
  </si>
  <si>
    <r>
      <rPr>
        <sz val="10.5"/>
        <rFont val="宋体"/>
        <charset val="134"/>
      </rPr>
      <t>腰部扭伤</t>
    </r>
  </si>
  <si>
    <r>
      <rPr>
        <sz val="10.5"/>
        <rFont val="宋体"/>
        <charset val="134"/>
      </rPr>
      <t>S33.502</t>
    </r>
  </si>
  <si>
    <r>
      <rPr>
        <sz val="10.5"/>
        <rFont val="宋体"/>
        <charset val="134"/>
      </rPr>
      <t>腰椎扭伤</t>
    </r>
  </si>
  <si>
    <r>
      <rPr>
        <sz val="10.5"/>
        <rFont val="宋体"/>
        <charset val="134"/>
      </rPr>
      <t>S93.4_</t>
    </r>
  </si>
  <si>
    <r>
      <rPr>
        <sz val="10.5"/>
        <rFont val="宋体"/>
        <charset val="134"/>
      </rPr>
      <t>踝扭伤和劳损_保守治疗</t>
    </r>
  </si>
  <si>
    <r>
      <rPr>
        <sz val="10.5"/>
        <rFont val="宋体"/>
        <charset val="134"/>
      </rPr>
      <t>S93.401</t>
    </r>
  </si>
  <si>
    <r>
      <rPr>
        <sz val="10.5"/>
        <rFont val="宋体"/>
        <charset val="134"/>
      </rPr>
      <t>踝关节扭伤</t>
    </r>
  </si>
  <si>
    <r>
      <rPr>
        <sz val="10.5"/>
        <rFont val="宋体"/>
        <charset val="134"/>
      </rPr>
      <t>A03.06.04.01/A07.06./A03.0 6.04.12</t>
    </r>
  </si>
  <si>
    <r>
      <rPr>
        <sz val="10.5"/>
        <rFont val="宋体"/>
        <charset val="134"/>
      </rPr>
      <t xml:space="preserve">伤筋;伤筋病;筋出槽/痹证类病；风湿病；风湿痹病；痹证；
</t>
    </r>
    <r>
      <rPr>
        <sz val="10.5"/>
        <rFont val="宋体"/>
        <charset val="134"/>
      </rPr>
      <t>痹病/踝关节扭伤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</si>
</sst>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0"/>
      <color rgb="FF000000"/>
      <name val="Times New Roman"/>
      <charset val="204"/>
    </font>
    <font>
      <sz val="16"/>
      <name val="黑体"/>
      <charset val="204"/>
    </font>
    <font>
      <sz val="10.5"/>
      <name val="Times New Roman"/>
      <charset val="134"/>
    </font>
    <font>
      <sz val="10.5"/>
      <color rgb="FF000000"/>
      <name val="Times New Roman"/>
      <charset val="134"/>
    </font>
    <font>
      <sz val="10.5"/>
      <name val="黑体"/>
      <charset val="20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name val="仿宋"/>
      <charset val="204"/>
    </font>
    <font>
      <b/>
      <sz val="22"/>
      <name val="仿宋"/>
      <charset val="204"/>
    </font>
    <font>
      <sz val="10.5"/>
      <name val="黑体"/>
      <charset val="134"/>
    </font>
    <font>
      <sz val="10.5"/>
      <name val="宋体"/>
      <charset val="134"/>
    </font>
    <font>
      <vertAlign val="superscript"/>
      <sz val="10.5"/>
      <name val="宋体"/>
      <charset val="134"/>
    </font>
    <font>
      <sz val="10.5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53">
    <xf numFmtId="0" fontId="0" fillId="0" borderId="0" xfId="0" applyFill="1" applyBorder="1" applyAlignment="1">
      <alignment horizontal="left" vertical="top"/>
    </xf>
    <xf numFmtId="176" fontId="0" fillId="0" borderId="0" xfId="0" applyNumberForma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left" vertical="center" wrapText="1" inden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left" vertical="center" wrapText="1" indent="1"/>
    </xf>
    <xf numFmtId="0" fontId="2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right" vertical="top" wrapText="1" inden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top" indent="1" shrinkToFit="1"/>
    </xf>
    <xf numFmtId="0" fontId="2" fillId="0" borderId="5" xfId="0" applyFont="1" applyFill="1" applyBorder="1" applyAlignment="1">
      <alignment horizontal="left" vertical="top" wrapText="1" indent="1"/>
    </xf>
    <xf numFmtId="0" fontId="2" fillId="0" borderId="7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"/>
    </xf>
    <xf numFmtId="1" fontId="3" fillId="0" borderId="5" xfId="0" applyNumberFormat="1" applyFont="1" applyFill="1" applyBorder="1" applyAlignment="1">
      <alignment horizontal="left" vertical="center" indent="1" shrinkToFit="1"/>
    </xf>
    <xf numFmtId="1" fontId="3" fillId="0" borderId="7" xfId="0" applyNumberFormat="1" applyFont="1" applyFill="1" applyBorder="1" applyAlignment="1">
      <alignment horizontal="left" vertical="center" indent="1" shrinkToFit="1"/>
    </xf>
    <xf numFmtId="1" fontId="3" fillId="0" borderId="6" xfId="0" applyNumberFormat="1" applyFont="1" applyFill="1" applyBorder="1" applyAlignment="1">
      <alignment horizontal="left" vertical="center" indent="1" shrinkToFit="1"/>
    </xf>
    <xf numFmtId="1" fontId="3" fillId="0" borderId="5" xfId="0" applyNumberFormat="1" applyFont="1" applyFill="1" applyBorder="1" applyAlignment="1">
      <alignment horizontal="left" vertical="top" indent="1" shrinkToFit="1"/>
    </xf>
    <xf numFmtId="1" fontId="3" fillId="0" borderId="7" xfId="0" applyNumberFormat="1" applyFont="1" applyFill="1" applyBorder="1" applyAlignment="1">
      <alignment horizontal="left" vertical="top" indent="1" shrinkToFi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left" vertical="top" wrapText="1" indent="1"/>
    </xf>
    <xf numFmtId="0" fontId="4" fillId="0" borderId="4" xfId="0" applyFon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104&#26700;&#38754;&#25972;&#29702;\&#20013;&#21307;&#30149;&#31181;-10&#26376;&#20998;&#32452;\20220809&#25353;&#30149;&#31181;&#20998;&#20540;&#20184;&#36153;&#65288;DIP&#65289;&#20013;&#21307;&#20303;&#38498;&#30149;&#31181;&#30446;&#24405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>
        <row r="1">
          <cell r="B1" t="str">
            <v>病种
编码</v>
          </cell>
          <cell r="C1" t="str">
            <v>病种名称</v>
          </cell>
          <cell r="D1" t="str">
            <v>西医诊断编码
（国家医保版 2.0）</v>
          </cell>
          <cell r="E1" t="str">
            <v>西医诊断名称
（国家医保版 2.0）</v>
          </cell>
          <cell r="F1" t="str">
            <v>中医编码
（国家医保版 2.0）</v>
          </cell>
          <cell r="G1" t="str">
            <v>中医名称
（国家医保版 2.0）</v>
          </cell>
          <cell r="H1" t="str">
            <v>西医病
种分值</v>
          </cell>
          <cell r="I1" t="str">
            <v>中医病
种分值</v>
          </cell>
          <cell r="J1" t="str">
            <v>2023年病种分值</v>
          </cell>
          <cell r="K1" t="str">
            <v>2023年中医分值</v>
          </cell>
        </row>
        <row r="2">
          <cell r="B2" t="str">
            <v>B02.2_</v>
          </cell>
          <cell r="C2" t="str">
            <v>带状疱疹累及其他神经系统_保守治疗</v>
          </cell>
          <cell r="D2" t="str">
            <v>B02.200</v>
          </cell>
          <cell r="E2" t="str">
            <v>带状疱疹累及其他神
经系统</v>
          </cell>
          <cell r="F2" t="str">
            <v>A08.01.02</v>
          </cell>
          <cell r="G2" t="str">
            <v>蛇串疮；蛇丹；缠腰火丹</v>
          </cell>
          <cell r="H2">
            <v>57.23</v>
          </cell>
          <cell r="I2">
            <v>60.02</v>
          </cell>
          <cell r="J2">
            <v>41.5803223593427</v>
          </cell>
          <cell r="K2">
            <v>43.6073903198978</v>
          </cell>
        </row>
        <row r="3">
          <cell r="D3" t="str">
            <v>B02.200x004+G53.0*</v>
          </cell>
          <cell r="E3" t="str">
            <v>拉姆齐-亨特综合征 [Ramsy-Hunt 综合征]</v>
          </cell>
          <cell r="F3" t="str">
            <v>A17.07/A07.01.01.04</v>
          </cell>
          <cell r="G3" t="str">
            <v>眩晕/口僻；面瘫</v>
          </cell>
        </row>
        <row r="4">
          <cell r="D4" t="str">
            <v>B02.202+G53.0*</v>
          </cell>
          <cell r="E4" t="str">
            <v>带状疱疹性神经痛</v>
          </cell>
          <cell r="F4" t="str">
            <v>A08.01.02</v>
          </cell>
          <cell r="G4" t="str">
            <v>蛇串疮；蛇丹；缠腰火丹</v>
          </cell>
        </row>
        <row r="5">
          <cell r="D5" t="str">
            <v>B02.207+G53.0*</v>
          </cell>
          <cell r="E5" t="str">
            <v>疱疹后三叉神经痛</v>
          </cell>
          <cell r="F5" t="str">
            <v>A07.01.03</v>
          </cell>
          <cell r="G5" t="str">
            <v>面风痛；面痛</v>
          </cell>
        </row>
        <row r="6">
          <cell r="B6" t="str">
            <v>E11.4_</v>
          </cell>
          <cell r="C6" t="str">
            <v>非胰岛素依赖型糖尿病伴有神经的并发症_保守治疗</v>
          </cell>
          <cell r="D6" t="str">
            <v>E11.400</v>
          </cell>
          <cell r="E6" t="str">
            <v>2型糖尿病伴有神经
的并发症</v>
          </cell>
          <cell r="F6" t="str">
            <v>A07.06.04/A06.09.</v>
          </cell>
          <cell r="G6" t="str">
            <v>肢痹/消渴病；消渴</v>
          </cell>
          <cell r="H6">
            <v>91.91</v>
          </cell>
          <cell r="I6">
            <v>112.19</v>
          </cell>
          <cell r="J6">
            <v>72.6445143721374</v>
          </cell>
          <cell r="K6">
            <v>88.6735727060178</v>
          </cell>
        </row>
        <row r="7">
          <cell r="D7" t="str">
            <v>E11.400x021+G63.2*</v>
          </cell>
          <cell r="E7" t="str">
            <v>2型糖尿病性多发性
神经病</v>
          </cell>
          <cell r="F7" t="str">
            <v>A07.06.04/A06.09.</v>
          </cell>
          <cell r="G7" t="str">
            <v>肢痹/消渴病；消渴</v>
          </cell>
        </row>
        <row r="8">
          <cell r="D8" t="str">
            <v>E11.400x024+G63.2*</v>
          </cell>
          <cell r="E8" t="str">
            <v>2型糖尿病性远端对
称性周围神经病</v>
          </cell>
          <cell r="F8" t="str">
            <v>A07.06.04/A06.09.</v>
          </cell>
          <cell r="G8" t="str">
            <v>肢痹/消渴病；消渴</v>
          </cell>
        </row>
        <row r="9">
          <cell r="D9" t="str">
            <v>E11.401+G63.2*</v>
          </cell>
          <cell r="E9" t="str">
            <v>2型糖尿病性周围神
经病</v>
          </cell>
          <cell r="F9" t="str">
            <v>A07.06.04/A06.09.</v>
          </cell>
          <cell r="G9" t="str">
            <v>肢痹/消渴病；消渴</v>
          </cell>
        </row>
        <row r="10">
          <cell r="D10" t="str">
            <v>E11.406+G99.0*</v>
          </cell>
          <cell r="E10" t="str">
            <v>2型糖尿病性胃轻瘫</v>
          </cell>
          <cell r="F10" t="str">
            <v>A04.03.06.01/A04.03.15/A06
.09.</v>
          </cell>
          <cell r="G10" t="str">
            <v>脾约/胃痞病；胃痞/消渴病；消渴</v>
          </cell>
        </row>
        <row r="11">
          <cell r="B11" t="str">
            <v>G45.0_</v>
          </cell>
          <cell r="C11" t="str">
            <v>椎基底动脉综合征_
保守治疗</v>
          </cell>
          <cell r="D11" t="str">
            <v>G45.004</v>
          </cell>
          <cell r="E11" t="str">
            <v>后循环缺血</v>
          </cell>
          <cell r="F11" t="str">
            <v>A17.07</v>
          </cell>
          <cell r="G11" t="str">
            <v>眩晕</v>
          </cell>
          <cell r="H11">
            <v>69.85</v>
          </cell>
          <cell r="I11">
            <v>71.45</v>
          </cell>
          <cell r="J11">
            <v>52.1833648998258</v>
          </cell>
          <cell r="K11">
            <v>53.3786889347538</v>
          </cell>
        </row>
        <row r="12">
          <cell r="B12" t="str">
            <v>G45.9_</v>
          </cell>
          <cell r="C12" t="str">
            <v>未特指的短暂性大脑缺血性发作_保守
治疗</v>
          </cell>
          <cell r="D12" t="str">
            <v>G45.900</v>
          </cell>
          <cell r="E12" t="str">
            <v>短暂性大脑缺血性发作</v>
          </cell>
          <cell r="F12" t="str">
            <v>A07.01.01.01</v>
          </cell>
          <cell r="G12" t="str">
            <v>缺血性中风</v>
          </cell>
          <cell r="H12">
            <v>75.25</v>
          </cell>
          <cell r="I12">
            <v>82.09</v>
          </cell>
          <cell r="J12">
            <v>52.5537131474319</v>
          </cell>
          <cell r="K12">
            <v>57.3306885351852</v>
          </cell>
        </row>
        <row r="13">
          <cell r="B13" t="str">
            <v>H16.9_</v>
          </cell>
          <cell r="C13" t="str">
            <v>未特指的角膜炎_保
守治疗</v>
          </cell>
          <cell r="D13" t="str">
            <v>H16.900</v>
          </cell>
          <cell r="E13" t="str">
            <v>角膜炎</v>
          </cell>
          <cell r="F13" t="str">
            <v>A11.01.04.01</v>
          </cell>
          <cell r="G13" t="str">
            <v>聚星障</v>
          </cell>
          <cell r="H13">
            <v>29.96</v>
          </cell>
          <cell r="I13">
            <v>41.11</v>
          </cell>
          <cell r="J13">
            <v>22.2709772154518</v>
          </cell>
          <cell r="K13">
            <v>30.5594083220035</v>
          </cell>
        </row>
        <row r="14">
          <cell r="B14" t="str">
            <v>H35.3_</v>
          </cell>
          <cell r="C14" t="str">
            <v>黄斑和后极变性_保
守治疗</v>
          </cell>
          <cell r="D14" t="str">
            <v>H35.300x012</v>
          </cell>
          <cell r="E14" t="str">
            <v>近视性黄斑变性</v>
          </cell>
          <cell r="F14" t="str">
            <v>A11.02.05</v>
          </cell>
          <cell r="G14" t="str">
            <v>视瞻昏渺</v>
          </cell>
          <cell r="H14">
            <v>53.39</v>
          </cell>
          <cell r="I14">
            <v>103.73</v>
          </cell>
          <cell r="J14">
            <v>40.8912454090491</v>
          </cell>
          <cell r="K14">
            <v>79.4465047065118</v>
          </cell>
        </row>
        <row r="15">
          <cell r="B15" t="str">
            <v>H81.0_</v>
          </cell>
          <cell r="C15" t="str">
            <v>梅尼埃[美尼尔]病_保守治疗</v>
          </cell>
          <cell r="D15" t="str">
            <v>H81.000</v>
          </cell>
          <cell r="E15" t="str">
            <v>梅尼埃［美尼尔］病</v>
          </cell>
          <cell r="F15" t="str">
            <v>A17.07/A12.09</v>
          </cell>
          <cell r="G15" t="str">
            <v>眩晕/耳眩晕</v>
          </cell>
          <cell r="H15">
            <v>60.43</v>
          </cell>
          <cell r="I15">
            <v>70.45</v>
          </cell>
          <cell r="J15">
            <v>49.0221598404363</v>
          </cell>
          <cell r="K15">
            <v>57.1506066648807</v>
          </cell>
        </row>
        <row r="16">
          <cell r="D16" t="str">
            <v>H81.302</v>
          </cell>
          <cell r="E16" t="str">
            <v>耳源性眩晕</v>
          </cell>
          <cell r="F16" t="str">
            <v>A17.07/A12.09</v>
          </cell>
          <cell r="G16" t="str">
            <v>眩晕/耳眩晕</v>
          </cell>
        </row>
        <row r="16">
          <cell r="J16" t="e">
            <v>#N/A</v>
          </cell>
          <cell r="K16" t="e">
            <v>#N/A</v>
          </cell>
        </row>
        <row r="17">
          <cell r="B17" t="str">
            <v>H81.1_</v>
          </cell>
          <cell r="C17" t="str">
            <v>良性阵发性眩晕_保守治疗</v>
          </cell>
          <cell r="D17" t="str">
            <v>H81.100</v>
          </cell>
          <cell r="E17" t="str">
            <v>良性阵发性眩晕</v>
          </cell>
          <cell r="F17" t="str">
            <v>A17.07/A12.09</v>
          </cell>
          <cell r="G17" t="str">
            <v>眩晕/耳眩晕</v>
          </cell>
          <cell r="H17">
            <v>52.03</v>
          </cell>
          <cell r="I17">
            <v>63.52</v>
          </cell>
          <cell r="J17">
            <v>41.5684872892983</v>
          </cell>
          <cell r="K17">
            <v>50.748228187896</v>
          </cell>
        </row>
        <row r="18">
          <cell r="D18" t="str">
            <v>H81.101</v>
          </cell>
          <cell r="E18" t="str">
            <v>儿童良性阵发性眩晕</v>
          </cell>
          <cell r="F18" t="str">
            <v>A17.07/A12.09</v>
          </cell>
          <cell r="G18" t="str">
            <v>眩晕/耳眩晕</v>
          </cell>
        </row>
        <row r="19">
          <cell r="B19" t="str">
            <v>I10.x_</v>
          </cell>
          <cell r="C19" t="str">
            <v>特发性(原发性)高
血压_保守治疗</v>
          </cell>
          <cell r="D19" t="str">
            <v>I10.x00</v>
          </cell>
          <cell r="E19" t="str">
            <v>特发性(原发性)高血压</v>
          </cell>
          <cell r="F19" t="str">
            <v>A17.07/A04.02.01</v>
          </cell>
          <cell r="G19" t="str">
            <v>眩晕/风眩</v>
          </cell>
          <cell r="H19">
            <v>64.56</v>
          </cell>
          <cell r="I19">
            <v>91.33</v>
          </cell>
          <cell r="J19">
            <v>52.0486926051986</v>
          </cell>
          <cell r="K19">
            <v>73.6308410104211</v>
          </cell>
        </row>
        <row r="20">
          <cell r="B20" t="str">
            <v>I20.8_</v>
          </cell>
          <cell r="C20" t="str">
            <v>其他类型的心绞痛_保守治疗</v>
          </cell>
          <cell r="D20" t="str">
            <v>I20.801</v>
          </cell>
          <cell r="E20" t="str">
            <v>稳定型心绞痛</v>
          </cell>
          <cell r="F20" t="str">
            <v>A04.01.01</v>
          </cell>
          <cell r="G20" t="str">
            <v>胸痹心痛；胸痹</v>
          </cell>
          <cell r="H20">
            <v>78.86</v>
          </cell>
          <cell r="I20">
            <v>96.27</v>
          </cell>
          <cell r="J20">
            <v>66.8795935823023</v>
          </cell>
          <cell r="K20">
            <v>81.6446674380959</v>
          </cell>
        </row>
        <row r="21">
          <cell r="B21" t="str">
            <v>I49.9_</v>
          </cell>
          <cell r="C21" t="str">
            <v>未特指的心律失常_保守治疗</v>
          </cell>
          <cell r="D21" t="str">
            <v>I49.900</v>
          </cell>
          <cell r="E21" t="str">
            <v>心律失常</v>
          </cell>
          <cell r="F21" t="str">
            <v>A17.26/A04.01.10</v>
          </cell>
          <cell r="G21" t="str">
            <v>心悸/怔忡病；心动悸</v>
          </cell>
          <cell r="H21">
            <v>60.54</v>
          </cell>
          <cell r="I21">
            <v>74.68</v>
          </cell>
          <cell r="J21">
            <v>47.525616935969</v>
          </cell>
          <cell r="K21">
            <v>58.6259179514068</v>
          </cell>
        </row>
        <row r="22">
          <cell r="B22" t="str">
            <v>I63.8_</v>
          </cell>
          <cell r="C22" t="str">
            <v>其他脑梗死_保守治疗</v>
          </cell>
          <cell r="D22" t="str">
            <v>I63.800</v>
          </cell>
          <cell r="E22" t="str">
            <v>脑梗死，其他的</v>
          </cell>
          <cell r="F22" t="str">
            <v>A07.01.01.01</v>
          </cell>
          <cell r="G22" t="str">
            <v>缺血性中风</v>
          </cell>
          <cell r="H22">
            <v>80.02</v>
          </cell>
          <cell r="I22">
            <v>97.69</v>
          </cell>
          <cell r="J22">
            <v>54.7133586327405</v>
          </cell>
          <cell r="K22">
            <v>66.7951512725871</v>
          </cell>
        </row>
        <row r="23">
          <cell r="B23" t="str">
            <v>K29.4_</v>
          </cell>
          <cell r="C23" t="str">
            <v>慢性萎缩性胃炎_保守治疗</v>
          </cell>
          <cell r="D23" t="str">
            <v>K29.400</v>
          </cell>
          <cell r="E23" t="str">
            <v>慢性萎缩性胃炎</v>
          </cell>
          <cell r="F23" t="str">
            <v>A04.03.14/A04.03.01/A04.03
.16/A04.03.15/A17.30</v>
          </cell>
          <cell r="G23" t="str">
            <v>胃络痛/呃逆病/胃胀病；胃胀
/胃痞病；胃痞/胃痛；胃脘痛；
脘痛</v>
          </cell>
          <cell r="H23">
            <v>76.97</v>
          </cell>
          <cell r="I23">
            <v>112</v>
          </cell>
          <cell r="J23">
            <v>60.3995744013947</v>
          </cell>
          <cell r="K23">
            <v>87.8881685456179</v>
          </cell>
        </row>
        <row r="24">
          <cell r="B24" t="str">
            <v>L30.9_</v>
          </cell>
          <cell r="C24" t="str">
            <v>未特指的皮炎_保守治疗</v>
          </cell>
          <cell r="D24" t="str">
            <v>L30.900</v>
          </cell>
          <cell r="E24" t="str">
            <v>皮炎</v>
          </cell>
          <cell r="F24" t="str">
            <v>A08.01.07/A08.01.07.02/A08
.01.07.03/A08.01.07.05/A08
.01.07.06/A08.03.09/A09.01
.01.05/A09.01.01.06</v>
          </cell>
          <cell r="G24" t="str">
            <v>湿疮；湿疡/旋耳疮；月蚀疮/脐疮/四弯风/湿毒疮/肛门湿疡；肛门顽湿/脱囊/肾囊风；
阴囊风；绣球风</v>
          </cell>
          <cell r="H24">
            <v>59.08</v>
          </cell>
          <cell r="I24">
            <v>64.86</v>
          </cell>
          <cell r="J24">
            <v>54.4870465538007</v>
          </cell>
          <cell r="K24">
            <v>59.8177020900392</v>
          </cell>
        </row>
        <row r="25">
          <cell r="D25" t="str">
            <v>L30.901</v>
          </cell>
          <cell r="E25" t="str">
            <v>泛发性湿疹</v>
          </cell>
          <cell r="F25" t="str">
            <v>A08.01.07/A08.01.07.02/A08
.01.07.03/A08.01.07.05/A08
.01.07.06/A08.03.09/A09.01
.01.05/A09.01.01.06</v>
          </cell>
          <cell r="G25" t="str">
            <v>湿疮；湿疡/旋耳疮；月蚀疮/脐疮/四弯风/湿毒疮/肛门湿疡；肛门顽湿/脱囊/肾囊风；
阴囊风；绣球风</v>
          </cell>
        </row>
        <row r="26">
          <cell r="D26" t="str">
            <v>L30.902</v>
          </cell>
          <cell r="E26" t="str">
            <v>湿疹</v>
          </cell>
          <cell r="F26" t="str">
            <v>A08.01.07/A08.01.07.02/A08
.01.07.03/A08.01.07.05/A08
.01.07.06/A08.03.09/A09.01
.01.05/A09.01.01.06</v>
          </cell>
          <cell r="G26" t="str">
            <v>湿疮；湿疡/旋耳疮；月蚀疮/脐疮/四弯风/湿毒疮/肛门湿疡；肛门顽湿/脱囊/肾囊风；
阴囊风；绣球风</v>
          </cell>
        </row>
        <row r="27">
          <cell r="D27" t="str">
            <v>L30.903</v>
          </cell>
          <cell r="E27" t="str">
            <v>外阴湿疹</v>
          </cell>
          <cell r="F27" t="str">
            <v>A08.01.07/A09.02.01.05</v>
          </cell>
          <cell r="G27" t="str">
            <v>湿疮；湿疡/女阴湿疹</v>
          </cell>
        </row>
        <row r="28">
          <cell r="D28" t="str">
            <v>L30.904</v>
          </cell>
          <cell r="E28" t="str">
            <v>阴囊湿疹</v>
          </cell>
          <cell r="F28" t="str">
            <v>A08.01.07/A09.01.01.06</v>
          </cell>
          <cell r="G28" t="str">
            <v>湿疮；湿疡/肾囊风；阴囊风；
绣球风</v>
          </cell>
        </row>
        <row r="29">
          <cell r="D29" t="str">
            <v>L30.905</v>
          </cell>
          <cell r="E29" t="str">
            <v>湿疹样皮炎</v>
          </cell>
          <cell r="F29" t="str">
            <v>A08.01.07/A08.01.07.02/A08
.01.07.03/A08.01.07.05/A08
.01.07.06/A08.03.09/A09.01
.01.05/A09.01.01.06</v>
          </cell>
          <cell r="G29" t="str">
            <v>湿疮；湿疡/旋耳疮；月蚀疮/脐疮/四弯风/湿毒疮/肛门湿疡；肛门顽湿/脱囊/肾囊风；
阴囊风；绣球风</v>
          </cell>
        </row>
        <row r="30">
          <cell r="B30" t="str">
            <v>L50.9_</v>
          </cell>
          <cell r="C30" t="str">
            <v>未特指的荨麻疹_保守治疗</v>
          </cell>
          <cell r="D30" t="str">
            <v>L50.900</v>
          </cell>
          <cell r="E30" t="str">
            <v>荨麻疹</v>
          </cell>
          <cell r="F30" t="str">
            <v>A08.01.09</v>
          </cell>
          <cell r="G30" t="str">
            <v>瘾疹；风疹块</v>
          </cell>
          <cell r="H30">
            <v>40.14</v>
          </cell>
          <cell r="I30">
            <v>44.81</v>
          </cell>
          <cell r="J30">
            <v>37.5384043885618</v>
          </cell>
          <cell r="K30">
            <v>41.9057274701409</v>
          </cell>
        </row>
        <row r="31">
          <cell r="B31" t="str">
            <v>M06.9_</v>
          </cell>
          <cell r="C31" t="str">
            <v>未特指的类风湿性关节炎_保守治疗</v>
          </cell>
          <cell r="D31" t="str">
            <v>M06.900</v>
          </cell>
          <cell r="E31" t="str">
            <v>类风湿性关节炎</v>
          </cell>
          <cell r="F31" t="str">
            <v>A07.06.01/A07.06.01.01/A07
.06.03/A07.06.01.03</v>
          </cell>
          <cell r="G31" t="str">
            <v>风寒湿痹/行痹；风痹/尪痹/
着痹；湿痹</v>
          </cell>
          <cell r="H31">
            <v>93.22</v>
          </cell>
          <cell r="I31">
            <v>123.48</v>
          </cell>
          <cell r="J31">
            <v>64.4514054133256</v>
          </cell>
          <cell r="K31">
            <v>85.3728764260614</v>
          </cell>
        </row>
        <row r="32">
          <cell r="D32" t="str">
            <v>M06.901</v>
          </cell>
          <cell r="E32" t="str">
            <v>类风湿性肩关节关节
炎</v>
          </cell>
          <cell r="F32" t="str">
            <v>A07.06.01/A07.06.01.01/A07
.06.03/A07.06.01.03</v>
          </cell>
          <cell r="G32" t="str">
            <v>风寒湿痹/行痹；风痹/尪痹/
着痹；湿痹</v>
          </cell>
        </row>
        <row r="33">
          <cell r="D33" t="str">
            <v>M06.902</v>
          </cell>
          <cell r="E33" t="str">
            <v>类风湿性肘关节关节
炎</v>
          </cell>
          <cell r="F33" t="str">
            <v>A07.06.01/A07.06.01.01/A07
.06.03/A07.06.01.03</v>
          </cell>
          <cell r="G33" t="str">
            <v>风寒湿痹/行痹；风痹/尪痹/
着痹；湿痹</v>
          </cell>
        </row>
        <row r="34">
          <cell r="D34" t="str">
            <v>M06.903</v>
          </cell>
          <cell r="E34" t="str">
            <v>类风湿性腕关节关节
炎</v>
          </cell>
          <cell r="F34" t="str">
            <v>A07.06.01/A07.06.01.01/A07
.06.03/A07.06.01.03</v>
          </cell>
          <cell r="G34" t="str">
            <v>风寒湿痹/行痹；风痹/尪痹/
着痹；湿痹</v>
          </cell>
        </row>
        <row r="35">
          <cell r="D35" t="str">
            <v>M06.904</v>
          </cell>
          <cell r="E35" t="str">
            <v>类风湿性手骨间关节
关节炎</v>
          </cell>
          <cell r="F35" t="str">
            <v>A07.06.01/A07.06.01.01/A07
.06.03/A07.06.01.03</v>
          </cell>
          <cell r="G35" t="str">
            <v>风寒湿痹/行痹；风痹/尪痹/
着痹；湿痹</v>
          </cell>
        </row>
        <row r="36">
          <cell r="D36" t="str">
            <v>M06.906</v>
          </cell>
          <cell r="E36" t="str">
            <v>类风湿性膝关节关节
炎</v>
          </cell>
          <cell r="F36" t="str">
            <v>A07.06.01/A07.06.01.01/A07
.06.03/A07.06.01.03</v>
          </cell>
          <cell r="G36" t="str">
            <v>风寒湿痹/行痹；风痹/尪痹/
着痹；湿痹</v>
          </cell>
        </row>
        <row r="37">
          <cell r="D37" t="str">
            <v>M06.907</v>
          </cell>
          <cell r="E37" t="str">
            <v>类风湿性踝关节关节
炎</v>
          </cell>
          <cell r="F37" t="str">
            <v>A07.06.01/A07.06.01.01/A07
.06.03/A07.06.01.03</v>
          </cell>
          <cell r="G37" t="str">
            <v>风寒湿痹/行痹；风痹/尪痹/
着痹；湿痹</v>
          </cell>
        </row>
        <row r="38">
          <cell r="D38" t="str">
            <v>M06.908</v>
          </cell>
          <cell r="E38" t="str">
            <v>类风湿性斜颈</v>
          </cell>
          <cell r="F38" t="str">
            <v>A07.06.01/A07.06.01.01/A07
.06.03/A07.06.01.03</v>
          </cell>
          <cell r="G38" t="str">
            <v>风寒湿痹/行痹；风痹/尪痹/
着痹；湿痹</v>
          </cell>
        </row>
        <row r="39">
          <cell r="D39" t="str">
            <v>M06.909</v>
          </cell>
          <cell r="E39" t="str">
            <v>类风湿性多部位关节
炎</v>
          </cell>
          <cell r="F39" t="str">
            <v>A07.06.01/A07.06.01.01/A07
.06.03/A07.06.01.03</v>
          </cell>
          <cell r="G39" t="str">
            <v>风寒湿痹/行痹；风痹/尪痹/
着痹；湿痹</v>
          </cell>
        </row>
        <row r="40">
          <cell r="B40" t="str">
            <v>M10.9_</v>
          </cell>
          <cell r="C40" t="str">
            <v>未特指的痛风_保守治疗</v>
          </cell>
          <cell r="D40" t="str">
            <v>M10.900</v>
          </cell>
          <cell r="E40" t="str">
            <v>痛风</v>
          </cell>
          <cell r="F40" t="str">
            <v>A07.06./A07.06.23</v>
          </cell>
          <cell r="G40" t="str">
            <v>痹证类病；风湿病；风湿痹病；
痹证；痹病/痛风</v>
          </cell>
          <cell r="H40">
            <v>56.93</v>
          </cell>
          <cell r="I40">
            <v>82.69</v>
          </cell>
          <cell r="J40">
            <v>39.9530326874612</v>
          </cell>
          <cell r="K40">
            <v>58.0312009999327</v>
          </cell>
        </row>
        <row r="41">
          <cell r="D41" t="str">
            <v>M10.900x093</v>
          </cell>
          <cell r="E41" t="str">
            <v>痛风石</v>
          </cell>
          <cell r="F41" t="str">
            <v>A07.06.23</v>
          </cell>
          <cell r="G41" t="str">
            <v>痛风</v>
          </cell>
        </row>
        <row r="42">
          <cell r="D42" t="str">
            <v>M10.901</v>
          </cell>
          <cell r="E42" t="str">
            <v>痛风体质</v>
          </cell>
          <cell r="F42" t="str">
            <v>A07.06.23</v>
          </cell>
          <cell r="G42" t="str">
            <v>痛风</v>
          </cell>
        </row>
        <row r="43">
          <cell r="D43" t="str">
            <v>M10.902+H62.8*</v>
          </cell>
          <cell r="E43" t="str">
            <v>耳痛风石</v>
          </cell>
          <cell r="F43" t="str">
            <v>A07.06.23</v>
          </cell>
          <cell r="G43" t="str">
            <v>痛风</v>
          </cell>
        </row>
        <row r="44">
          <cell r="D44" t="str">
            <v>M10.903</v>
          </cell>
          <cell r="E44" t="str">
            <v>痛风结节</v>
          </cell>
          <cell r="F44" t="str">
            <v>A07.06.23</v>
          </cell>
          <cell r="G44" t="str">
            <v>痛风</v>
          </cell>
        </row>
        <row r="45">
          <cell r="B45" t="str">
            <v>M17.1_</v>
          </cell>
          <cell r="C45" t="str">
            <v>其他的原发性膝关节病_保守治疗</v>
          </cell>
          <cell r="D45" t="str">
            <v>M17.100</v>
          </cell>
          <cell r="E45" t="str">
            <v>原发性膝关节病，其
他的</v>
          </cell>
          <cell r="F45" t="str">
            <v>A07.06.19/A03.06.04.01</v>
          </cell>
          <cell r="G45" t="str">
            <v>膝痹/筋出槽；伤筋</v>
          </cell>
          <cell r="H45">
            <v>63.63</v>
          </cell>
          <cell r="I45">
            <v>71.69</v>
          </cell>
          <cell r="J45">
            <v>54.1425056818487</v>
          </cell>
          <cell r="K45">
            <v>61.0007265807282</v>
          </cell>
        </row>
        <row r="46">
          <cell r="D46" t="str">
            <v>M17.101</v>
          </cell>
          <cell r="E46" t="str">
            <v>原发性单侧膝关节病</v>
          </cell>
          <cell r="F46" t="str">
            <v>A07.06.19/A03.06.04.01</v>
          </cell>
          <cell r="G46" t="str">
            <v>膝痹/筋出槽；伤筋</v>
          </cell>
        </row>
        <row r="47">
          <cell r="B47" t="str">
            <v>M23.3_</v>
          </cell>
          <cell r="C47" t="str">
            <v>其他的半月板紊乱_
保守治疗</v>
          </cell>
          <cell r="D47" t="str">
            <v>M23.308</v>
          </cell>
          <cell r="E47" t="str">
            <v>半月板损伤</v>
          </cell>
          <cell r="F47" t="str">
            <v>A07.06.19/A03.06.04.01</v>
          </cell>
          <cell r="G47" t="str">
            <v>膝痹/筋出槽；伤筋</v>
          </cell>
          <cell r="H47">
            <v>60.4</v>
          </cell>
          <cell r="I47">
            <v>71.6</v>
          </cell>
          <cell r="J47">
            <v>51.29242742391</v>
          </cell>
          <cell r="K47">
            <v>60.8036060190721</v>
          </cell>
        </row>
        <row r="48">
          <cell r="B48" t="str">
            <v>M41.9_</v>
          </cell>
          <cell r="C48" t="str">
            <v>未特指的脊柱侧弯_保守治疗</v>
          </cell>
          <cell r="D48" t="str">
            <v>M41.900</v>
          </cell>
          <cell r="E48" t="str">
            <v>脊柱侧弯</v>
          </cell>
          <cell r="F48" t="str">
            <v>A03.06.04.04</v>
          </cell>
          <cell r="G48" t="str">
            <v>特发性脊柱侧凸；青少年特发性脊柱侧凸；青少年特发性脊柱侧弯</v>
          </cell>
          <cell r="H48">
            <v>75.92</v>
          </cell>
          <cell r="I48">
            <v>89.28</v>
          </cell>
          <cell r="J48">
            <v>66.0854715826192</v>
          </cell>
          <cell r="K48">
            <v>77.7148432942076</v>
          </cell>
        </row>
        <row r="49">
          <cell r="B49" t="str">
            <v>M47.0_</v>
          </cell>
          <cell r="C49" t="str">
            <v>脊髓前动脉和椎动脉压迫综合征_保守
治疗</v>
          </cell>
          <cell r="D49" t="str">
            <v>M47.001+G99.2*</v>
          </cell>
          <cell r="E49" t="str">
            <v>椎动脉型颈椎病</v>
          </cell>
          <cell r="F49" t="str">
            <v>A03.06.04.05/A17.07</v>
          </cell>
          <cell r="G49" t="str">
            <v>颈椎病；项痹/眩晕</v>
          </cell>
          <cell r="H49">
            <v>73.99</v>
          </cell>
          <cell r="I49">
            <v>76.96</v>
          </cell>
          <cell r="J49">
            <v>58.518227460295</v>
          </cell>
          <cell r="K49">
            <v>60.8671818535519</v>
          </cell>
        </row>
        <row r="50">
          <cell r="B50" t="str">
            <v>M47.1_</v>
          </cell>
          <cell r="C50" t="str">
            <v>其他的脊椎关节强硬伴有脊髓病_保守
治疗</v>
          </cell>
          <cell r="D50" t="str">
            <v>M47.101+G99.2*</v>
          </cell>
          <cell r="E50" t="str">
            <v>脊髓型颈椎病</v>
          </cell>
          <cell r="F50" t="str">
            <v>A03.06.04.05.03/A03.06.04.
05.04/A03.06.04.05</v>
          </cell>
          <cell r="G50" t="str">
            <v>颈椎病；项痹/颈椎间盘突出症/颈椎椎管狭窄症；颈椎管
狭窄症</v>
          </cell>
          <cell r="H50">
            <v>75.44</v>
          </cell>
          <cell r="I50">
            <v>92.1</v>
          </cell>
          <cell r="J50">
            <v>62.6778230144666</v>
          </cell>
          <cell r="K50">
            <v>76.5194525401958</v>
          </cell>
        </row>
        <row r="51">
          <cell r="B51" t="str">
            <v>M47.2_</v>
          </cell>
          <cell r="C51" t="str">
            <v>其他的脊椎关节强硬伴有神经根病_保守治疗</v>
          </cell>
          <cell r="D51" t="str">
            <v>M47.201</v>
          </cell>
          <cell r="E51" t="str">
            <v>神经根型颈椎病</v>
          </cell>
          <cell r="F51" t="str">
            <v>A03.06.04.05</v>
          </cell>
          <cell r="G51" t="str">
            <v>颈椎病；项痹</v>
          </cell>
          <cell r="H51">
            <v>76.17</v>
          </cell>
          <cell r="I51">
            <v>77.6</v>
          </cell>
          <cell r="J51">
            <v>53.7091847663713</v>
          </cell>
          <cell r="K51">
            <v>54.7175100153658</v>
          </cell>
        </row>
        <row r="52">
          <cell r="D52" t="str">
            <v>M47.202</v>
          </cell>
          <cell r="E52" t="str">
            <v>交感神经型颈椎病</v>
          </cell>
          <cell r="F52" t="str">
            <v>A03.06.04.05/A17.07</v>
          </cell>
          <cell r="G52" t="str">
            <v>颈椎病；项痹/眩晕</v>
          </cell>
        </row>
        <row r="53">
          <cell r="B53" t="str">
            <v>M48.9_</v>
          </cell>
          <cell r="C53" t="str">
            <v>未特指的脊椎病_保守治疗</v>
          </cell>
          <cell r="D53" t="str">
            <v>M48.901</v>
          </cell>
          <cell r="E53" t="str">
            <v>颈椎退行性病变</v>
          </cell>
          <cell r="F53" t="str">
            <v>A03.06.04.05/A17.07</v>
          </cell>
          <cell r="G53" t="str">
            <v>颈椎病；项痹/眩晕</v>
          </cell>
          <cell r="H53">
            <v>64.96</v>
          </cell>
          <cell r="I53">
            <v>67.93</v>
          </cell>
          <cell r="J53">
            <v>49.3708719647126</v>
          </cell>
          <cell r="K53">
            <v>51.6281301195032</v>
          </cell>
        </row>
        <row r="54">
          <cell r="D54" t="str">
            <v>M48.903</v>
          </cell>
          <cell r="E54" t="str">
            <v>腰椎退行性病变</v>
          </cell>
          <cell r="F54" t="str">
            <v>A17.42/A07.06.17</v>
          </cell>
          <cell r="G54" t="str">
            <v>腰痛/腰痹</v>
          </cell>
        </row>
        <row r="55">
          <cell r="B55" t="str">
            <v>M51.1_</v>
          </cell>
          <cell r="C55" t="str">
            <v>腰和其他椎间盘疾患伴有神经根病_保守治疗</v>
          </cell>
          <cell r="D55" t="str">
            <v>M51.100x002+G55.1*</v>
          </cell>
          <cell r="E55" t="str">
            <v>腰椎间盘突出伴神经根病</v>
          </cell>
          <cell r="F55" t="str">
            <v>A07.06./A17.42/A03.06.04.0 6.01/A07.06.17</v>
          </cell>
          <cell r="G55" t="str">
            <v>痹证类病；风湿病；风湿痹病；痹证；痹病/腰痛/腰椎间盘突
出症/腰痹</v>
          </cell>
          <cell r="H55">
            <v>62.72</v>
          </cell>
          <cell r="I55">
            <v>67.64</v>
          </cell>
          <cell r="J55">
            <v>54.2932615258175</v>
          </cell>
          <cell r="K55">
            <v>58.5522354847943</v>
          </cell>
        </row>
        <row r="56">
          <cell r="D56" t="str">
            <v>M51.101+G55.1*</v>
          </cell>
          <cell r="E56" t="str">
            <v>腰椎间盘脱出伴坐骨神经痛</v>
          </cell>
          <cell r="F56" t="str">
            <v>A07.06./A17.42/A03.06.04.0 6.01/A07.06.17</v>
          </cell>
          <cell r="G56" t="str">
            <v>痹证类病；风湿病；风湿痹病；痹证；痹病/腰痛/腰椎间盘突
出症/腰痹</v>
          </cell>
        </row>
        <row r="57">
          <cell r="B57" t="str">
            <v>M51.2_</v>
          </cell>
          <cell r="C57" t="str">
            <v>其他特指的椎间盘移位_保守治疗</v>
          </cell>
          <cell r="D57" t="str">
            <v>M51.202</v>
          </cell>
          <cell r="E57" t="str">
            <v>腰椎间盘突出</v>
          </cell>
          <cell r="F57" t="str">
            <v>A07.06./A17.42/A03.06.04.0 6.01/A07.06.17</v>
          </cell>
          <cell r="G57" t="str">
            <v>痹证类病；风湿病；风湿痹病；痹证；痹病/腰痛/腰椎间盘突
出症/腰痹</v>
          </cell>
          <cell r="H57">
            <v>65.52</v>
          </cell>
          <cell r="I57">
            <v>71.35</v>
          </cell>
          <cell r="J57">
            <v>55.1052596742065</v>
          </cell>
          <cell r="K57">
            <v>60.0085512477813</v>
          </cell>
        </row>
        <row r="58">
          <cell r="B58" t="str">
            <v>M54.5_</v>
          </cell>
          <cell r="C58" t="str">
            <v>下背痛_保守治疗</v>
          </cell>
          <cell r="D58" t="str">
            <v>M54.502</v>
          </cell>
          <cell r="E58" t="str">
            <v>腰痛</v>
          </cell>
          <cell r="F58" t="str">
            <v>A17.42/A07.06.17/A03.06.04
.08</v>
          </cell>
          <cell r="G58" t="str">
            <v>腰痛/腰痹/急性腰扭伤；闪腰</v>
          </cell>
          <cell r="H58">
            <v>61.07</v>
          </cell>
          <cell r="I58">
            <v>86.78</v>
          </cell>
          <cell r="J58">
            <v>49.9155798593858</v>
          </cell>
          <cell r="K58">
            <v>70.929654825569</v>
          </cell>
        </row>
        <row r="59">
          <cell r="D59" t="str">
            <v>M54.503</v>
          </cell>
          <cell r="E59" t="str">
            <v>腰背痛</v>
          </cell>
          <cell r="F59" t="str">
            <v>A17.42/A07.06.17/A03.06.04
.08</v>
          </cell>
          <cell r="G59" t="str">
            <v>腰痛/腰痹/急性腰扭伤；闪腰</v>
          </cell>
        </row>
        <row r="60">
          <cell r="D60" t="str">
            <v>M54.504</v>
          </cell>
          <cell r="E60" t="str">
            <v>腰背肌筋膜炎</v>
          </cell>
          <cell r="F60" t="str">
            <v>A17.42/A07.06.17/A03.06.04
.08</v>
          </cell>
          <cell r="G60" t="str">
            <v>腰痛/腰痹/急性腰扭伤；闪腰</v>
          </cell>
        </row>
        <row r="61">
          <cell r="D61" t="str">
            <v>M54.505</v>
          </cell>
          <cell r="E61" t="str">
            <v>腰肌劳损</v>
          </cell>
          <cell r="F61" t="str">
            <v>A17.42/A07.06.17/A03.06.04
.08</v>
          </cell>
          <cell r="G61" t="str">
            <v>腰痛/腰痹/急性腰扭伤；闪腰</v>
          </cell>
        </row>
        <row r="62">
          <cell r="B62" t="str">
            <v>M65.9_</v>
          </cell>
          <cell r="C62" t="str">
            <v>未特指的滑膜炎和
腱鞘炎_保守治疗</v>
          </cell>
          <cell r="D62" t="str">
            <v>M65.906</v>
          </cell>
          <cell r="E62" t="str">
            <v>膝关节滑膜炎</v>
          </cell>
          <cell r="F62" t="str">
            <v>A07.06./A07.06.19</v>
          </cell>
          <cell r="G62" t="str">
            <v>痹证类病；风湿病；风湿痹病；
痹证；痹病/膝痹</v>
          </cell>
          <cell r="H62">
            <v>55.59</v>
          </cell>
          <cell r="I62">
            <v>64.22</v>
          </cell>
          <cell r="J62">
            <v>32.9702970496511</v>
          </cell>
          <cell r="K62">
            <v>38.0887295651843</v>
          </cell>
        </row>
        <row r="63">
          <cell r="B63" t="str">
            <v>M75.0_</v>
          </cell>
          <cell r="C63" t="str">
            <v>粘连性肩关节囊炎_保守治疗</v>
          </cell>
          <cell r="D63" t="str">
            <v>M75.000</v>
          </cell>
          <cell r="E63" t="str">
            <v>粘连性肩关节囊炎</v>
          </cell>
          <cell r="F63" t="str">
            <v>A07.06./A03.06.04.03</v>
          </cell>
          <cell r="G63" t="str">
            <v>痹证类病；风湿病；风湿痹病；痹证；痹病/漏肩风；冻结肩；
冷凝肩；肩周炎；肩痹</v>
          </cell>
          <cell r="H63">
            <v>59.35</v>
          </cell>
          <cell r="I63">
            <v>64.66</v>
          </cell>
          <cell r="J63">
            <v>49.5210030632644</v>
          </cell>
          <cell r="K63">
            <v>53.9516100770122</v>
          </cell>
        </row>
        <row r="64">
          <cell r="D64" t="str">
            <v>M75.000x001</v>
          </cell>
          <cell r="E64" t="str">
            <v>冻结肩</v>
          </cell>
          <cell r="F64" t="str">
            <v>A07.06./A03.06.04.03</v>
          </cell>
          <cell r="G64" t="str">
            <v>痹证类病；风湿病；风湿痹病；痹证；痹病/漏肩风；冻结肩；
冷凝肩；肩周炎；肩痹</v>
          </cell>
        </row>
        <row r="65">
          <cell r="D65" t="str">
            <v>M75.001</v>
          </cell>
          <cell r="E65" t="str">
            <v>肩周炎</v>
          </cell>
          <cell r="F65" t="str">
            <v>A07.06./A03.06.04.03</v>
          </cell>
          <cell r="G65" t="str">
            <v>痹证类病；风湿病；风湿痹病；痹证；痹病/漏肩风；冻结肩；
冷凝肩；肩周炎；肩痹</v>
          </cell>
        </row>
        <row r="66">
          <cell r="D66" t="str">
            <v>M75.002</v>
          </cell>
          <cell r="E66" t="str">
            <v>迪普莱关节周炎</v>
          </cell>
          <cell r="F66" t="str">
            <v>A07.06./A03.06.04.03</v>
          </cell>
          <cell r="G66" t="str">
            <v>痹证类病；风湿病；风湿痹病；痹证；痹病/漏肩风；冻结肩；
冷凝肩；肩周炎；肩痹</v>
          </cell>
        </row>
        <row r="67">
          <cell r="D67" t="str">
            <v>M75.003</v>
          </cell>
          <cell r="E67" t="str">
            <v>肱肩胛关节周炎</v>
          </cell>
          <cell r="F67" t="str">
            <v>A07.06./A03.06.04.03</v>
          </cell>
          <cell r="G67" t="str">
            <v>痹证类病；风湿病；风湿痹病；痹证；痹病/漏肩风；冻结肩；
冷凝肩；肩周炎；肩痹</v>
          </cell>
        </row>
        <row r="68">
          <cell r="D68" t="str">
            <v>M75.004</v>
          </cell>
          <cell r="E68" t="str">
            <v>肩黏性肌腱炎</v>
          </cell>
          <cell r="F68" t="str">
            <v>A07.06./A03.06.04.03</v>
          </cell>
          <cell r="G68" t="str">
            <v>痹证类病；风湿病；风湿痹病；痹证；痹病/漏肩风；冻结肩；
冷凝肩；肩周炎；肩痹</v>
          </cell>
        </row>
        <row r="69">
          <cell r="B69" t="str">
            <v>M87.0_</v>
          </cell>
          <cell r="C69" t="str">
            <v>特发性无菌性骨坏死_保守治疗</v>
          </cell>
          <cell r="D69" t="str">
            <v>M87.000</v>
          </cell>
          <cell r="E69" t="str">
            <v>特发性无菌性骨坏死</v>
          </cell>
          <cell r="F69" t="str">
            <v>A07.07.08</v>
          </cell>
          <cell r="G69" t="str">
            <v>骨蚀</v>
          </cell>
          <cell r="H69">
            <v>95.19</v>
          </cell>
          <cell r="I69">
            <v>134.63</v>
          </cell>
          <cell r="J69">
            <v>94.7676614995722</v>
          </cell>
          <cell r="K69">
            <v>134.032674311245</v>
          </cell>
        </row>
        <row r="70">
          <cell r="D70" t="str">
            <v>M87.002</v>
          </cell>
          <cell r="E70" t="str">
            <v>股骨头无菌性坏死</v>
          </cell>
          <cell r="F70" t="str">
            <v>A07.07.08</v>
          </cell>
          <cell r="G70" t="str">
            <v>骨蚀</v>
          </cell>
        </row>
        <row r="71">
          <cell r="B71" t="str">
            <v>M87.8_</v>
          </cell>
          <cell r="C71" t="str">
            <v>其他的骨坏死_保守治疗</v>
          </cell>
          <cell r="D71" t="str">
            <v>M87.800</v>
          </cell>
          <cell r="E71" t="str">
            <v>骨坏死，其他的</v>
          </cell>
          <cell r="F71" t="str">
            <v>A07.07.08</v>
          </cell>
          <cell r="G71" t="str">
            <v>骨蚀</v>
          </cell>
          <cell r="H71">
            <v>78.17</v>
          </cell>
          <cell r="I71">
            <v>82.94</v>
          </cell>
          <cell r="J71">
            <v>98.9715806510102</v>
          </cell>
          <cell r="K71">
            <v>105.010910825058</v>
          </cell>
        </row>
        <row r="72">
          <cell r="D72" t="str">
            <v>M87.800x051</v>
          </cell>
          <cell r="E72" t="str">
            <v>股骨头缺血性坏死</v>
          </cell>
          <cell r="F72" t="str">
            <v>A07.07.08</v>
          </cell>
          <cell r="G72" t="str">
            <v>骨蚀</v>
          </cell>
        </row>
        <row r="73">
          <cell r="B73" t="str">
            <v>N73.0_</v>
          </cell>
          <cell r="C73" t="str">
            <v>急性子宫旁组织炎和盆腔蜂窝织炎_保
守治疗</v>
          </cell>
          <cell r="D73" t="str">
            <v>N73.003</v>
          </cell>
          <cell r="E73" t="str">
            <v>急性女性盆腔炎</v>
          </cell>
          <cell r="F73" t="str">
            <v>A09.02.07.03</v>
          </cell>
          <cell r="G73" t="str">
            <v>盆腔炎</v>
          </cell>
          <cell r="H73">
            <v>52.39</v>
          </cell>
          <cell r="I73">
            <v>66.06</v>
          </cell>
          <cell r="J73">
            <v>42.7863925262243</v>
          </cell>
          <cell r="K73">
            <v>53.950545720221</v>
          </cell>
        </row>
        <row r="74">
          <cell r="B74" t="str">
            <v>N73.9_</v>
          </cell>
          <cell r="C74" t="str">
            <v>未特指的女性盆腔炎性疾病_保守治疗</v>
          </cell>
          <cell r="D74" t="str">
            <v>N73.900</v>
          </cell>
          <cell r="E74" t="str">
            <v>女性盆腔炎性疾病</v>
          </cell>
          <cell r="F74" t="str">
            <v>A09.02.07.03</v>
          </cell>
          <cell r="G74" t="str">
            <v>盆腔炎</v>
          </cell>
          <cell r="H74">
            <v>48.37</v>
          </cell>
          <cell r="I74">
            <v>57.01</v>
          </cell>
          <cell r="J74">
            <v>44.8669816235533</v>
          </cell>
          <cell r="K74">
            <v>52.8812615745043</v>
          </cell>
        </row>
        <row r="75">
          <cell r="D75" t="str">
            <v>N73.902</v>
          </cell>
          <cell r="E75" t="str">
            <v>女性盆腔炎</v>
          </cell>
          <cell r="F75" t="str">
            <v>A09.02.07.03</v>
          </cell>
          <cell r="G75" t="str">
            <v>盆腔炎</v>
          </cell>
        </row>
        <row r="76">
          <cell r="B76" t="str">
            <v>O00.9_</v>
          </cell>
          <cell r="C76" t="str">
            <v>未特指的异位妊娠_
保守治疗</v>
          </cell>
          <cell r="D76" t="str">
            <v>O00.900</v>
          </cell>
          <cell r="E76" t="str">
            <v>异位妊娠</v>
          </cell>
          <cell r="F76" t="str">
            <v>A09.02.03.01</v>
          </cell>
          <cell r="G76" t="str">
            <v>异位妊娠</v>
          </cell>
          <cell r="H76">
            <v>40.19</v>
          </cell>
          <cell r="I76">
            <v>64.56</v>
          </cell>
          <cell r="J76">
            <v>34.0724947202667</v>
          </cell>
          <cell r="K76">
            <v>54.7330246116053</v>
          </cell>
        </row>
        <row r="77">
          <cell r="B77" t="str">
            <v>R42.x_</v>
          </cell>
          <cell r="C77" t="str">
            <v>头晕和眩晕_保守治
疗</v>
          </cell>
          <cell r="D77" t="str">
            <v>R42.x00x004</v>
          </cell>
          <cell r="E77" t="str">
            <v>头晕</v>
          </cell>
          <cell r="F77" t="str">
            <v>A17.07</v>
          </cell>
          <cell r="G77" t="str">
            <v>眩晕</v>
          </cell>
          <cell r="H77">
            <v>56.16</v>
          </cell>
          <cell r="I77">
            <v>61.3</v>
          </cell>
          <cell r="J77">
            <v>39.8339873408455</v>
          </cell>
          <cell r="K77">
            <v>43.4797618232519</v>
          </cell>
        </row>
        <row r="78">
          <cell r="B78" t="str">
            <v>S13.1_</v>
          </cell>
          <cell r="C78" t="str">
            <v>颈椎脱位_保守治疗</v>
          </cell>
          <cell r="D78" t="str">
            <v>S13.102</v>
          </cell>
          <cell r="E78" t="str">
            <v>寰枢椎半脱位</v>
          </cell>
          <cell r="F78" t="str">
            <v>A03.06.04.05.02</v>
          </cell>
          <cell r="G78" t="str">
            <v>寰枢关节错位</v>
          </cell>
          <cell r="H78">
            <v>43.89</v>
          </cell>
          <cell r="I78">
            <v>55.49</v>
          </cell>
          <cell r="J78">
            <v>41.2435643067498</v>
          </cell>
          <cell r="K78">
            <v>52.1441190107438</v>
          </cell>
        </row>
        <row r="79">
          <cell r="B79" t="str">
            <v>S13.6_</v>
          </cell>
          <cell r="C79" t="str">
            <v>颈部其他和未特指部位关节和韧带扭
伤和劳损_保守治疗</v>
          </cell>
          <cell r="D79" t="str">
            <v>S13.601</v>
          </cell>
          <cell r="E79" t="str">
            <v>颈部扭伤</v>
          </cell>
          <cell r="F79" t="str">
            <v>A07.06./A03.06.04.01</v>
          </cell>
          <cell r="G79" t="str">
            <v>痹证类病；风湿病；风湿痹病；痹证；痹病/伤筋;伤筋病;筋
出槽</v>
          </cell>
          <cell r="H79">
            <v>72.39</v>
          </cell>
          <cell r="I79">
            <v>77.11</v>
          </cell>
          <cell r="J79">
            <v>56.2094269459283</v>
          </cell>
          <cell r="K79">
            <v>59.8744151374573</v>
          </cell>
        </row>
        <row r="80">
          <cell r="B80" t="str">
            <v>S22.3_</v>
          </cell>
          <cell r="C80" t="str">
            <v>肋骨骨折_保守治疗</v>
          </cell>
          <cell r="D80" t="str">
            <v>S22.300</v>
          </cell>
          <cell r="E80" t="str">
            <v>肋骨骨折</v>
          </cell>
          <cell r="F80" t="str">
            <v>A03.06.01.24</v>
          </cell>
          <cell r="G80" t="str">
            <v>肋骨骨折</v>
          </cell>
          <cell r="H80">
            <v>48.36</v>
          </cell>
          <cell r="I80">
            <v>57.22</v>
          </cell>
          <cell r="J80">
            <v>42.648282448652</v>
          </cell>
          <cell r="K80">
            <v>50.4618428807251</v>
          </cell>
        </row>
        <row r="81">
          <cell r="B81" t="str">
            <v>S33.5_</v>
          </cell>
          <cell r="C81" t="str">
            <v>腰椎扭伤和劳损_保守治疗</v>
          </cell>
          <cell r="D81" t="str">
            <v>S33.500</v>
          </cell>
          <cell r="E81" t="str">
            <v>腰椎扭伤和劳损</v>
          </cell>
          <cell r="F81" t="str">
            <v>A03.06.04.08</v>
          </cell>
          <cell r="G81" t="str">
            <v>急性腰扭伤；闪腰</v>
          </cell>
          <cell r="H81">
            <v>70.04</v>
          </cell>
          <cell r="I81">
            <v>79.81</v>
          </cell>
          <cell r="J81">
            <v>58.9199441886022</v>
          </cell>
          <cell r="K81">
            <v>67.1387884878975</v>
          </cell>
        </row>
        <row r="82">
          <cell r="D82" t="str">
            <v>S33.500x011</v>
          </cell>
          <cell r="E82" t="str">
            <v>腰骶关节扭伤</v>
          </cell>
          <cell r="F82" t="str">
            <v>A03.06.04.08</v>
          </cell>
          <cell r="G82" t="str">
            <v>急性腰扭伤；闪腰</v>
          </cell>
        </row>
        <row r="83">
          <cell r="D83" t="str">
            <v>S33.501</v>
          </cell>
          <cell r="E83" t="str">
            <v>腰部扭伤</v>
          </cell>
          <cell r="F83" t="str">
            <v>A03.06.04.08</v>
          </cell>
          <cell r="G83" t="str">
            <v>急性腰扭伤；闪腰</v>
          </cell>
        </row>
        <row r="84">
          <cell r="D84" t="str">
            <v>S33.502</v>
          </cell>
          <cell r="E84" t="str">
            <v>腰椎扭伤</v>
          </cell>
          <cell r="F84" t="str">
            <v>A03.06.04.08</v>
          </cell>
          <cell r="G84" t="str">
            <v>急性腰扭伤；闪腰</v>
          </cell>
        </row>
        <row r="85">
          <cell r="B85" t="str">
            <v>S93.4_</v>
          </cell>
          <cell r="C85" t="str">
            <v>踝扭伤和劳损_保守治疗</v>
          </cell>
          <cell r="D85" t="str">
            <v>S93.401</v>
          </cell>
          <cell r="E85" t="str">
            <v>踝关节扭伤</v>
          </cell>
          <cell r="F85" t="str">
            <v>A03.06.04.01/A07.06./A03.0 6.04.12</v>
          </cell>
          <cell r="G85" t="str">
            <v>伤筋;伤筋病;筋出槽/痹证类病；风湿病；风湿痹病；痹证；
痹病/踝关节扭伤</v>
          </cell>
          <cell r="H85">
            <v>51.94</v>
          </cell>
          <cell r="I85">
            <v>67.33</v>
          </cell>
          <cell r="J85">
            <v>47.1064258882753</v>
          </cell>
          <cell r="K85">
            <v>61.064221314162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7"/>
  <sheetViews>
    <sheetView tabSelected="1" topLeftCell="A16" workbookViewId="0">
      <selection activeCell="E8" sqref="E8"/>
    </sheetView>
  </sheetViews>
  <sheetFormatPr defaultColWidth="9" defaultRowHeight="12.85"/>
  <cols>
    <col min="1" max="1" width="6.8936170212766" customWidth="1"/>
    <col min="2" max="2" width="9.5" customWidth="1"/>
    <col min="3" max="3" width="24.4468085106383" customWidth="1"/>
    <col min="4" max="4" width="23.3297872340426" customWidth="1"/>
    <col min="5" max="5" width="24.4468085106383" customWidth="1"/>
    <col min="6" max="6" width="16.2234042553191" customWidth="1"/>
    <col min="7" max="7" width="18.6702127659574" customWidth="1"/>
    <col min="8" max="8" width="33.7765957446809" customWidth="1"/>
    <col min="9" max="9" width="12.8936170212766" style="1"/>
  </cols>
  <sheetData>
    <row r="1" ht="71.25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33" customHeight="1" spans="1:9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/>
      <c r="H2" s="10" t="s">
        <v>7</v>
      </c>
      <c r="I2" s="48" t="s">
        <v>8</v>
      </c>
    </row>
    <row r="3" ht="33" customHeight="1" spans="1:9">
      <c r="A3" s="11">
        <v>1</v>
      </c>
      <c r="B3" s="12" t="s">
        <v>9</v>
      </c>
      <c r="C3" s="13" t="s">
        <v>10</v>
      </c>
      <c r="D3" s="14" t="s">
        <v>11</v>
      </c>
      <c r="E3" s="7" t="s">
        <v>12</v>
      </c>
      <c r="F3" s="15" t="s">
        <v>13</v>
      </c>
      <c r="G3" s="16"/>
      <c r="H3" s="17" t="s">
        <v>14</v>
      </c>
      <c r="I3" s="49">
        <f>VLOOKUP(B:B,'[1]Table 1'!$B:$K,10,FALSE)</f>
        <v>43.6073903198978</v>
      </c>
    </row>
    <row r="4" ht="39.5" customHeight="1" spans="1:9">
      <c r="A4" s="18"/>
      <c r="B4" s="19"/>
      <c r="C4" s="20"/>
      <c r="D4" s="7" t="s">
        <v>15</v>
      </c>
      <c r="E4" s="7" t="s">
        <v>16</v>
      </c>
      <c r="F4" s="21" t="s">
        <v>17</v>
      </c>
      <c r="G4" s="22"/>
      <c r="H4" s="17" t="s">
        <v>18</v>
      </c>
      <c r="I4" s="49"/>
    </row>
    <row r="5" ht="23.25" customHeight="1" spans="1:9">
      <c r="A5" s="18"/>
      <c r="B5" s="19"/>
      <c r="C5" s="20"/>
      <c r="D5" s="14" t="s">
        <v>19</v>
      </c>
      <c r="E5" s="14" t="s">
        <v>20</v>
      </c>
      <c r="F5" s="15" t="s">
        <v>13</v>
      </c>
      <c r="G5" s="16"/>
      <c r="H5" s="17" t="s">
        <v>14</v>
      </c>
      <c r="I5" s="49"/>
    </row>
    <row r="6" ht="23.25" customHeight="1" spans="1:9">
      <c r="A6" s="23"/>
      <c r="B6" s="24"/>
      <c r="C6" s="25"/>
      <c r="D6" s="14" t="s">
        <v>21</v>
      </c>
      <c r="E6" s="14" t="s">
        <v>22</v>
      </c>
      <c r="F6" s="15" t="s">
        <v>23</v>
      </c>
      <c r="G6" s="16"/>
      <c r="H6" s="17" t="s">
        <v>24</v>
      </c>
      <c r="I6" s="49"/>
    </row>
    <row r="7" ht="33" customHeight="1" spans="1:9">
      <c r="A7" s="11">
        <v>2</v>
      </c>
      <c r="B7" s="12" t="s">
        <v>25</v>
      </c>
      <c r="C7" s="26" t="s">
        <v>26</v>
      </c>
      <c r="D7" s="14" t="s">
        <v>27</v>
      </c>
      <c r="E7" s="7" t="s">
        <v>28</v>
      </c>
      <c r="F7" s="15" t="s">
        <v>29</v>
      </c>
      <c r="G7" s="16"/>
      <c r="H7" s="17" t="s">
        <v>30</v>
      </c>
      <c r="I7" s="49">
        <f>VLOOKUP(B:B,'[1]Table 1'!$B:$K,10,FALSE)</f>
        <v>88.6735727060178</v>
      </c>
    </row>
    <row r="8" ht="33" customHeight="1" spans="1:9">
      <c r="A8" s="18"/>
      <c r="B8" s="19"/>
      <c r="C8" s="27"/>
      <c r="D8" s="7" t="s">
        <v>31</v>
      </c>
      <c r="E8" s="7" t="s">
        <v>32</v>
      </c>
      <c r="F8" s="15" t="s">
        <v>29</v>
      </c>
      <c r="G8" s="16"/>
      <c r="H8" s="17" t="s">
        <v>30</v>
      </c>
      <c r="I8" s="49"/>
    </row>
    <row r="9" ht="33" customHeight="1" spans="1:9">
      <c r="A9" s="18"/>
      <c r="B9" s="19"/>
      <c r="C9" s="27"/>
      <c r="D9" s="7" t="s">
        <v>33</v>
      </c>
      <c r="E9" s="7" t="s">
        <v>34</v>
      </c>
      <c r="F9" s="15" t="s">
        <v>29</v>
      </c>
      <c r="G9" s="16"/>
      <c r="H9" s="17" t="s">
        <v>30</v>
      </c>
      <c r="I9" s="49"/>
    </row>
    <row r="10" ht="33" customHeight="1" spans="1:9">
      <c r="A10" s="18"/>
      <c r="B10" s="19"/>
      <c r="C10" s="27"/>
      <c r="D10" s="14" t="s">
        <v>35</v>
      </c>
      <c r="E10" s="7" t="s">
        <v>36</v>
      </c>
      <c r="F10" s="15" t="s">
        <v>29</v>
      </c>
      <c r="G10" s="16"/>
      <c r="H10" s="17" t="s">
        <v>30</v>
      </c>
      <c r="I10" s="49"/>
    </row>
    <row r="11" ht="33" customHeight="1" spans="1:9">
      <c r="A11" s="23"/>
      <c r="B11" s="24"/>
      <c r="C11" s="28"/>
      <c r="D11" s="14" t="s">
        <v>37</v>
      </c>
      <c r="E11" s="14" t="s">
        <v>38</v>
      </c>
      <c r="F11" s="8" t="s">
        <v>39</v>
      </c>
      <c r="G11" s="9"/>
      <c r="H11" s="17" t="s">
        <v>40</v>
      </c>
      <c r="I11" s="49"/>
    </row>
    <row r="12" ht="33" customHeight="1" spans="1:9">
      <c r="A12" s="29">
        <v>3</v>
      </c>
      <c r="B12" s="30" t="s">
        <v>41</v>
      </c>
      <c r="C12" s="7" t="s">
        <v>42</v>
      </c>
      <c r="D12" s="14" t="s">
        <v>43</v>
      </c>
      <c r="E12" s="14" t="s">
        <v>44</v>
      </c>
      <c r="F12" s="15" t="s">
        <v>45</v>
      </c>
      <c r="G12" s="16"/>
      <c r="H12" s="17" t="s">
        <v>46</v>
      </c>
      <c r="I12" s="49">
        <f>VLOOKUP(B:B,'[1]Table 1'!$B:$K,10,FALSE)</f>
        <v>53.3786889347538</v>
      </c>
    </row>
    <row r="13" ht="39.5" customHeight="1" spans="1:9">
      <c r="A13" s="31">
        <v>4</v>
      </c>
      <c r="B13" s="32" t="s">
        <v>47</v>
      </c>
      <c r="C13" s="7" t="s">
        <v>48</v>
      </c>
      <c r="D13" s="33" t="s">
        <v>49</v>
      </c>
      <c r="E13" s="34" t="s">
        <v>50</v>
      </c>
      <c r="F13" s="21" t="s">
        <v>51</v>
      </c>
      <c r="G13" s="22"/>
      <c r="H13" s="17" t="s">
        <v>52</v>
      </c>
      <c r="I13" s="49">
        <f>VLOOKUP(B:B,'[1]Table 1'!$B:$K,10,FALSE)</f>
        <v>57.3306885351852</v>
      </c>
    </row>
    <row r="14" ht="33" customHeight="1" spans="1:9">
      <c r="A14" s="29">
        <v>5</v>
      </c>
      <c r="B14" s="30" t="s">
        <v>53</v>
      </c>
      <c r="C14" s="7" t="s">
        <v>54</v>
      </c>
      <c r="D14" s="14" t="s">
        <v>55</v>
      </c>
      <c r="E14" s="14" t="s">
        <v>56</v>
      </c>
      <c r="F14" s="15" t="s">
        <v>57</v>
      </c>
      <c r="G14" s="16"/>
      <c r="H14" s="17" t="s">
        <v>58</v>
      </c>
      <c r="I14" s="49">
        <f>VLOOKUP(B:B,'[1]Table 1'!$B:$K,10,FALSE)</f>
        <v>30.5594083220035</v>
      </c>
    </row>
    <row r="15" ht="33" customHeight="1" spans="1:9">
      <c r="A15" s="35">
        <v>6</v>
      </c>
      <c r="B15" s="30" t="s">
        <v>59</v>
      </c>
      <c r="C15" s="7" t="s">
        <v>60</v>
      </c>
      <c r="D15" s="14" t="s">
        <v>61</v>
      </c>
      <c r="E15" s="14" t="s">
        <v>62</v>
      </c>
      <c r="F15" s="15" t="s">
        <v>63</v>
      </c>
      <c r="G15" s="16"/>
      <c r="H15" s="17" t="s">
        <v>64</v>
      </c>
      <c r="I15" s="49">
        <f>VLOOKUP(B:B,'[1]Table 1'!$B:$K,10,FALSE)</f>
        <v>79.4465047065118</v>
      </c>
    </row>
    <row r="16" ht="23.25" customHeight="1" spans="1:9">
      <c r="A16" s="11">
        <v>7</v>
      </c>
      <c r="B16" s="12" t="s">
        <v>65</v>
      </c>
      <c r="C16" s="36" t="s">
        <v>66</v>
      </c>
      <c r="D16" s="14" t="s">
        <v>67</v>
      </c>
      <c r="E16" s="14" t="s">
        <v>68</v>
      </c>
      <c r="F16" s="15" t="s">
        <v>69</v>
      </c>
      <c r="G16" s="16"/>
      <c r="H16" s="17" t="s">
        <v>70</v>
      </c>
      <c r="I16" s="49">
        <f>VLOOKUP(B:B,'[1]Table 1'!$B:$K,10,FALSE)</f>
        <v>57.1506066648807</v>
      </c>
    </row>
    <row r="17" ht="23.25" customHeight="1" spans="1:9">
      <c r="A17" s="23"/>
      <c r="B17" s="24"/>
      <c r="C17" s="37"/>
      <c r="D17" s="14" t="s">
        <v>71</v>
      </c>
      <c r="E17" s="14" t="s">
        <v>72</v>
      </c>
      <c r="F17" s="15" t="s">
        <v>69</v>
      </c>
      <c r="G17" s="16"/>
      <c r="H17" s="17" t="s">
        <v>70</v>
      </c>
      <c r="I17" s="49"/>
    </row>
    <row r="18" ht="23.25" customHeight="1" spans="1:9">
      <c r="A18" s="11">
        <v>8</v>
      </c>
      <c r="B18" s="12" t="s">
        <v>73</v>
      </c>
      <c r="C18" s="36" t="s">
        <v>74</v>
      </c>
      <c r="D18" s="14" t="s">
        <v>75</v>
      </c>
      <c r="E18" s="14" t="s">
        <v>76</v>
      </c>
      <c r="F18" s="15" t="s">
        <v>69</v>
      </c>
      <c r="G18" s="16"/>
      <c r="H18" s="17" t="s">
        <v>70</v>
      </c>
      <c r="I18" s="49">
        <f>VLOOKUP(B:B,'[1]Table 1'!$B:$K,10,FALSE)</f>
        <v>50.748228187896</v>
      </c>
    </row>
    <row r="19" ht="23.25" customHeight="1" spans="1:9">
      <c r="A19" s="23"/>
      <c r="B19" s="24"/>
      <c r="C19" s="37"/>
      <c r="D19" s="14" t="s">
        <v>77</v>
      </c>
      <c r="E19" s="14" t="s">
        <v>78</v>
      </c>
      <c r="F19" s="15" t="s">
        <v>69</v>
      </c>
      <c r="G19" s="16"/>
      <c r="H19" s="17" t="s">
        <v>70</v>
      </c>
      <c r="I19" s="49"/>
    </row>
    <row r="20" ht="33" customHeight="1" spans="1:9">
      <c r="A20" s="35">
        <v>9</v>
      </c>
      <c r="B20" s="30" t="s">
        <v>79</v>
      </c>
      <c r="C20" s="7" t="s">
        <v>80</v>
      </c>
      <c r="D20" s="14" t="s">
        <v>81</v>
      </c>
      <c r="E20" s="7" t="s">
        <v>82</v>
      </c>
      <c r="F20" s="15" t="s">
        <v>83</v>
      </c>
      <c r="G20" s="16"/>
      <c r="H20" s="17" t="s">
        <v>84</v>
      </c>
      <c r="I20" s="49">
        <f>VLOOKUP(B:B,'[1]Table 1'!$B:$K,10,FALSE)</f>
        <v>73.6308410104211</v>
      </c>
    </row>
    <row r="21" ht="33" customHeight="1" spans="1:9">
      <c r="A21" s="35">
        <v>10</v>
      </c>
      <c r="B21" s="30" t="s">
        <v>85</v>
      </c>
      <c r="C21" s="7" t="s">
        <v>86</v>
      </c>
      <c r="D21" s="14" t="s">
        <v>87</v>
      </c>
      <c r="E21" s="14" t="s">
        <v>88</v>
      </c>
      <c r="F21" s="15" t="s">
        <v>89</v>
      </c>
      <c r="G21" s="16"/>
      <c r="H21" s="17" t="s">
        <v>90</v>
      </c>
      <c r="I21" s="49">
        <f>VLOOKUP(B:B,'[1]Table 1'!$B:$K,10,FALSE)</f>
        <v>81.6446674380959</v>
      </c>
    </row>
    <row r="22" ht="33" customHeight="1" spans="1:9">
      <c r="A22" s="35">
        <v>11</v>
      </c>
      <c r="B22" s="30" t="s">
        <v>91</v>
      </c>
      <c r="C22" s="7" t="s">
        <v>92</v>
      </c>
      <c r="D22" s="14" t="s">
        <v>93</v>
      </c>
      <c r="E22" s="14" t="s">
        <v>94</v>
      </c>
      <c r="F22" s="15" t="s">
        <v>95</v>
      </c>
      <c r="G22" s="16"/>
      <c r="H22" s="17" t="s">
        <v>96</v>
      </c>
      <c r="I22" s="49">
        <f>VLOOKUP(B:B,'[1]Table 1'!$B:$K,10,FALSE)</f>
        <v>58.6259179514068</v>
      </c>
    </row>
    <row r="23" ht="33" customHeight="1" spans="1:9">
      <c r="A23" s="35">
        <v>12</v>
      </c>
      <c r="B23" s="30" t="s">
        <v>97</v>
      </c>
      <c r="C23" s="7" t="s">
        <v>98</v>
      </c>
      <c r="D23" s="14" t="s">
        <v>99</v>
      </c>
      <c r="E23" s="14" t="s">
        <v>100</v>
      </c>
      <c r="F23" s="15" t="s">
        <v>51</v>
      </c>
      <c r="G23" s="16"/>
      <c r="H23" s="17" t="s">
        <v>52</v>
      </c>
      <c r="I23" s="49">
        <f>VLOOKUP(B:B,'[1]Table 1'!$B:$K,10,FALSE)</f>
        <v>66.7951512725871</v>
      </c>
    </row>
    <row r="24" ht="49.5" customHeight="1" spans="1:9">
      <c r="A24" s="35">
        <v>13</v>
      </c>
      <c r="B24" s="30" t="s">
        <v>101</v>
      </c>
      <c r="C24" s="38" t="s">
        <v>102</v>
      </c>
      <c r="D24" s="14" t="s">
        <v>103</v>
      </c>
      <c r="E24" s="14" t="s">
        <v>104</v>
      </c>
      <c r="F24" s="8" t="s">
        <v>105</v>
      </c>
      <c r="G24" s="9"/>
      <c r="H24" s="10" t="s">
        <v>106</v>
      </c>
      <c r="I24" s="49">
        <f>VLOOKUP(B:B,'[1]Table 1'!$B:$K,10,FALSE)</f>
        <v>87.8881685456179</v>
      </c>
    </row>
    <row r="25" ht="66" customHeight="1" spans="1:9">
      <c r="A25" s="39">
        <v>14</v>
      </c>
      <c r="B25" s="12" t="s">
        <v>107</v>
      </c>
      <c r="C25" s="13" t="s">
        <v>108</v>
      </c>
      <c r="D25" s="14" t="s">
        <v>109</v>
      </c>
      <c r="E25" s="14" t="s">
        <v>110</v>
      </c>
      <c r="F25" s="8" t="s">
        <v>111</v>
      </c>
      <c r="G25" s="9"/>
      <c r="H25" s="10" t="s">
        <v>112</v>
      </c>
      <c r="I25" s="49">
        <f>VLOOKUP(B:B,'[1]Table 1'!$B:$K,10,FALSE)</f>
        <v>59.8177020900392</v>
      </c>
    </row>
    <row r="26" ht="66" customHeight="1" spans="1:9">
      <c r="A26" s="40"/>
      <c r="B26" s="24"/>
      <c r="C26" s="25"/>
      <c r="D26" s="14" t="s">
        <v>113</v>
      </c>
      <c r="E26" s="14" t="s">
        <v>114</v>
      </c>
      <c r="F26" s="8" t="s">
        <v>111</v>
      </c>
      <c r="G26" s="9"/>
      <c r="H26" s="10" t="s">
        <v>112</v>
      </c>
      <c r="I26" s="49"/>
    </row>
    <row r="27" ht="66" customHeight="1" spans="1:9">
      <c r="A27" s="39">
        <v>14</v>
      </c>
      <c r="B27" s="12" t="s">
        <v>107</v>
      </c>
      <c r="C27" s="13" t="s">
        <v>108</v>
      </c>
      <c r="D27" s="14" t="s">
        <v>115</v>
      </c>
      <c r="E27" s="14" t="s">
        <v>116</v>
      </c>
      <c r="F27" s="8" t="s">
        <v>111</v>
      </c>
      <c r="G27" s="9"/>
      <c r="H27" s="10" t="s">
        <v>112</v>
      </c>
      <c r="I27" s="49">
        <f>VLOOKUP(B:B,'[1]Table 1'!$B:$K,10,FALSE)</f>
        <v>59.8177020900392</v>
      </c>
    </row>
    <row r="28" ht="23.25" customHeight="1" spans="1:9">
      <c r="A28" s="41"/>
      <c r="B28" s="19"/>
      <c r="C28" s="20"/>
      <c r="D28" s="14" t="s">
        <v>117</v>
      </c>
      <c r="E28" s="14" t="s">
        <v>118</v>
      </c>
      <c r="F28" s="15" t="s">
        <v>119</v>
      </c>
      <c r="G28" s="16"/>
      <c r="H28" s="17" t="s">
        <v>120</v>
      </c>
      <c r="I28" s="49"/>
    </row>
    <row r="29" ht="33" customHeight="1" spans="1:9">
      <c r="A29" s="41"/>
      <c r="B29" s="19"/>
      <c r="C29" s="20"/>
      <c r="D29" s="14" t="s">
        <v>121</v>
      </c>
      <c r="E29" s="14" t="s">
        <v>122</v>
      </c>
      <c r="F29" s="15" t="s">
        <v>123</v>
      </c>
      <c r="G29" s="16"/>
      <c r="H29" s="10" t="s">
        <v>124</v>
      </c>
      <c r="I29" s="49"/>
    </row>
    <row r="30" ht="66" customHeight="1" spans="1:9">
      <c r="A30" s="40"/>
      <c r="B30" s="24"/>
      <c r="C30" s="25"/>
      <c r="D30" s="14" t="s">
        <v>125</v>
      </c>
      <c r="E30" s="14" t="s">
        <v>126</v>
      </c>
      <c r="F30" s="8" t="s">
        <v>111</v>
      </c>
      <c r="G30" s="9"/>
      <c r="H30" s="10" t="s">
        <v>112</v>
      </c>
      <c r="I30" s="49"/>
    </row>
    <row r="31" ht="33" customHeight="1" spans="1:9">
      <c r="A31" s="35">
        <v>15</v>
      </c>
      <c r="B31" s="38" t="s">
        <v>127</v>
      </c>
      <c r="C31" s="7" t="s">
        <v>128</v>
      </c>
      <c r="D31" s="14" t="s">
        <v>129</v>
      </c>
      <c r="E31" s="14" t="s">
        <v>130</v>
      </c>
      <c r="F31" s="15" t="s">
        <v>131</v>
      </c>
      <c r="G31" s="16"/>
      <c r="H31" s="17" t="s">
        <v>132</v>
      </c>
      <c r="I31" s="49">
        <f>VLOOKUP(B:B,'[1]Table 1'!$B:$K,10,FALSE)</f>
        <v>41.9057274701409</v>
      </c>
    </row>
    <row r="32" ht="39.75" customHeight="1" spans="1:9">
      <c r="A32" s="11">
        <v>16</v>
      </c>
      <c r="B32" s="26" t="s">
        <v>133</v>
      </c>
      <c r="C32" s="26" t="s">
        <v>134</v>
      </c>
      <c r="D32" s="14" t="s">
        <v>135</v>
      </c>
      <c r="E32" s="14" t="s">
        <v>136</v>
      </c>
      <c r="F32" s="8" t="s">
        <v>137</v>
      </c>
      <c r="G32" s="9"/>
      <c r="H32" s="10" t="s">
        <v>138</v>
      </c>
      <c r="I32" s="49">
        <f>VLOOKUP(B:B,'[1]Table 1'!$B:$K,10,FALSE)</f>
        <v>85.3728764260614</v>
      </c>
    </row>
    <row r="33" ht="39.75" customHeight="1" spans="1:9">
      <c r="A33" s="18"/>
      <c r="B33" s="27"/>
      <c r="C33" s="27"/>
      <c r="D33" s="14" t="s">
        <v>139</v>
      </c>
      <c r="E33" s="7" t="s">
        <v>140</v>
      </c>
      <c r="F33" s="8" t="s">
        <v>137</v>
      </c>
      <c r="G33" s="9"/>
      <c r="H33" s="10" t="s">
        <v>138</v>
      </c>
      <c r="I33" s="49"/>
    </row>
    <row r="34" ht="39.75" customHeight="1" spans="1:9">
      <c r="A34" s="18"/>
      <c r="B34" s="27"/>
      <c r="C34" s="27"/>
      <c r="D34" s="14" t="s">
        <v>141</v>
      </c>
      <c r="E34" s="7" t="s">
        <v>142</v>
      </c>
      <c r="F34" s="8" t="s">
        <v>137</v>
      </c>
      <c r="G34" s="9"/>
      <c r="H34" s="10" t="s">
        <v>138</v>
      </c>
      <c r="I34" s="49"/>
    </row>
    <row r="35" ht="39.75" customHeight="1" spans="1:9">
      <c r="A35" s="18"/>
      <c r="B35" s="27"/>
      <c r="C35" s="27"/>
      <c r="D35" s="14" t="s">
        <v>143</v>
      </c>
      <c r="E35" s="7" t="s">
        <v>144</v>
      </c>
      <c r="F35" s="8" t="s">
        <v>137</v>
      </c>
      <c r="G35" s="9"/>
      <c r="H35" s="10" t="s">
        <v>138</v>
      </c>
      <c r="I35" s="49"/>
    </row>
    <row r="36" ht="39.75" customHeight="1" spans="1:9">
      <c r="A36" s="18"/>
      <c r="B36" s="27"/>
      <c r="C36" s="27"/>
      <c r="D36" s="14" t="s">
        <v>145</v>
      </c>
      <c r="E36" s="7" t="s">
        <v>146</v>
      </c>
      <c r="F36" s="8" t="s">
        <v>137</v>
      </c>
      <c r="G36" s="9"/>
      <c r="H36" s="10" t="s">
        <v>138</v>
      </c>
      <c r="I36" s="49"/>
    </row>
    <row r="37" ht="39.75" customHeight="1" spans="1:9">
      <c r="A37" s="18"/>
      <c r="B37" s="27"/>
      <c r="C37" s="27"/>
      <c r="D37" s="14" t="s">
        <v>147</v>
      </c>
      <c r="E37" s="7" t="s">
        <v>148</v>
      </c>
      <c r="F37" s="8" t="s">
        <v>137</v>
      </c>
      <c r="G37" s="9"/>
      <c r="H37" s="10" t="s">
        <v>138</v>
      </c>
      <c r="I37" s="49"/>
    </row>
    <row r="38" ht="39.75" customHeight="1" spans="1:9">
      <c r="A38" s="18"/>
      <c r="B38" s="27"/>
      <c r="C38" s="27"/>
      <c r="D38" s="14" t="s">
        <v>149</v>
      </c>
      <c r="E38" s="7" t="s">
        <v>150</v>
      </c>
      <c r="F38" s="8" t="s">
        <v>137</v>
      </c>
      <c r="G38" s="9"/>
      <c r="H38" s="10" t="s">
        <v>138</v>
      </c>
      <c r="I38" s="49"/>
    </row>
    <row r="39" ht="39.75" customHeight="1" spans="1:9">
      <c r="A39" s="18"/>
      <c r="B39" s="27"/>
      <c r="C39" s="27"/>
      <c r="D39" s="14" t="s">
        <v>151</v>
      </c>
      <c r="E39" s="7" t="s">
        <v>152</v>
      </c>
      <c r="F39" s="8" t="s">
        <v>137</v>
      </c>
      <c r="G39" s="9"/>
      <c r="H39" s="10" t="s">
        <v>138</v>
      </c>
      <c r="I39" s="49"/>
    </row>
    <row r="40" ht="39.75" customHeight="1" spans="1:9">
      <c r="A40" s="18"/>
      <c r="B40" s="27"/>
      <c r="C40" s="27"/>
      <c r="D40" s="14" t="s">
        <v>153</v>
      </c>
      <c r="E40" s="14" t="s">
        <v>154</v>
      </c>
      <c r="F40" s="8" t="s">
        <v>137</v>
      </c>
      <c r="G40" s="9"/>
      <c r="H40" s="10" t="s">
        <v>138</v>
      </c>
      <c r="I40" s="49"/>
    </row>
    <row r="41" ht="39.75" customHeight="1" spans="1:9">
      <c r="A41" s="23"/>
      <c r="B41" s="28"/>
      <c r="C41" s="28"/>
      <c r="D41" s="14" t="s">
        <v>139</v>
      </c>
      <c r="E41" s="7" t="s">
        <v>140</v>
      </c>
      <c r="F41" s="8" t="s">
        <v>137</v>
      </c>
      <c r="G41" s="9"/>
      <c r="H41" s="10" t="s">
        <v>138</v>
      </c>
      <c r="I41" s="49"/>
    </row>
    <row r="42" ht="33" customHeight="1" spans="1:9">
      <c r="A42" s="39">
        <v>17</v>
      </c>
      <c r="B42" s="12" t="s">
        <v>155</v>
      </c>
      <c r="C42" s="13" t="s">
        <v>156</v>
      </c>
      <c r="D42" s="14" t="s">
        <v>157</v>
      </c>
      <c r="E42" s="14" t="s">
        <v>158</v>
      </c>
      <c r="F42" s="15" t="s">
        <v>159</v>
      </c>
      <c r="G42" s="16"/>
      <c r="H42" s="10" t="s">
        <v>160</v>
      </c>
      <c r="I42" s="49">
        <f>VLOOKUP(B:B,'[1]Table 1'!$B:$K,10,FALSE)</f>
        <v>58.0312009999327</v>
      </c>
    </row>
    <row r="43" ht="23.25" customHeight="1" spans="1:9">
      <c r="A43" s="41"/>
      <c r="B43" s="19"/>
      <c r="C43" s="20"/>
      <c r="D43" s="14" t="s">
        <v>161</v>
      </c>
      <c r="E43" s="14" t="s">
        <v>162</v>
      </c>
      <c r="F43" s="15" t="s">
        <v>163</v>
      </c>
      <c r="G43" s="16"/>
      <c r="H43" s="17" t="s">
        <v>158</v>
      </c>
      <c r="I43" s="49"/>
    </row>
    <row r="44" ht="23.25" customHeight="1" spans="1:9">
      <c r="A44" s="41"/>
      <c r="B44" s="19"/>
      <c r="C44" s="20"/>
      <c r="D44" s="14" t="s">
        <v>164</v>
      </c>
      <c r="E44" s="14" t="s">
        <v>165</v>
      </c>
      <c r="F44" s="15" t="s">
        <v>163</v>
      </c>
      <c r="G44" s="16"/>
      <c r="H44" s="17" t="s">
        <v>158</v>
      </c>
      <c r="I44" s="49"/>
    </row>
    <row r="45" ht="23.25" customHeight="1" spans="1:9">
      <c r="A45" s="41"/>
      <c r="B45" s="19"/>
      <c r="C45" s="20"/>
      <c r="D45" s="14" t="s">
        <v>166</v>
      </c>
      <c r="E45" s="14" t="s">
        <v>167</v>
      </c>
      <c r="F45" s="15" t="s">
        <v>163</v>
      </c>
      <c r="G45" s="16"/>
      <c r="H45" s="17" t="s">
        <v>158</v>
      </c>
      <c r="I45" s="49"/>
    </row>
    <row r="46" ht="23.25" customHeight="1" spans="1:9">
      <c r="A46" s="40"/>
      <c r="B46" s="24"/>
      <c r="C46" s="25"/>
      <c r="D46" s="14" t="s">
        <v>168</v>
      </c>
      <c r="E46" s="14" t="s">
        <v>169</v>
      </c>
      <c r="F46" s="15" t="s">
        <v>163</v>
      </c>
      <c r="G46" s="16"/>
      <c r="H46" s="17" t="s">
        <v>158</v>
      </c>
      <c r="I46" s="49"/>
    </row>
    <row r="47" ht="33" customHeight="1" spans="1:9">
      <c r="A47" s="42">
        <v>18</v>
      </c>
      <c r="B47" s="36" t="s">
        <v>170</v>
      </c>
      <c r="C47" s="36" t="s">
        <v>171</v>
      </c>
      <c r="D47" s="14" t="s">
        <v>172</v>
      </c>
      <c r="E47" s="7" t="s">
        <v>173</v>
      </c>
      <c r="F47" s="15" t="s">
        <v>174</v>
      </c>
      <c r="G47" s="16"/>
      <c r="H47" s="17" t="s">
        <v>175</v>
      </c>
      <c r="I47" s="49">
        <f>VLOOKUP(B:B,'[1]Table 1'!$B:$K,10,FALSE)</f>
        <v>61.0007265807282</v>
      </c>
    </row>
    <row r="48" ht="23.25" customHeight="1" spans="1:9">
      <c r="A48" s="43"/>
      <c r="B48" s="37"/>
      <c r="C48" s="37"/>
      <c r="D48" s="14" t="s">
        <v>176</v>
      </c>
      <c r="E48" s="14" t="s">
        <v>177</v>
      </c>
      <c r="F48" s="15" t="s">
        <v>174</v>
      </c>
      <c r="G48" s="16"/>
      <c r="H48" s="17" t="s">
        <v>175</v>
      </c>
      <c r="I48" s="49"/>
    </row>
    <row r="49" ht="33" customHeight="1" spans="1:9">
      <c r="A49" s="29">
        <v>19</v>
      </c>
      <c r="B49" s="30" t="s">
        <v>178</v>
      </c>
      <c r="C49" s="7" t="s">
        <v>179</v>
      </c>
      <c r="D49" s="14" t="s">
        <v>180</v>
      </c>
      <c r="E49" s="14" t="s">
        <v>181</v>
      </c>
      <c r="F49" s="15" t="s">
        <v>174</v>
      </c>
      <c r="G49" s="16"/>
      <c r="H49" s="17" t="s">
        <v>175</v>
      </c>
      <c r="I49" s="49">
        <f>VLOOKUP(B:B,'[1]Table 1'!$B:$K,10,FALSE)</f>
        <v>60.8036060190721</v>
      </c>
    </row>
    <row r="50" ht="39.5" customHeight="1" spans="1:9">
      <c r="A50" s="31">
        <v>20</v>
      </c>
      <c r="B50" s="32" t="s">
        <v>182</v>
      </c>
      <c r="C50" s="38" t="s">
        <v>183</v>
      </c>
      <c r="D50" s="33" t="s">
        <v>184</v>
      </c>
      <c r="E50" s="33" t="s">
        <v>185</v>
      </c>
      <c r="F50" s="15" t="s">
        <v>186</v>
      </c>
      <c r="G50" s="16"/>
      <c r="H50" s="17" t="s">
        <v>187</v>
      </c>
      <c r="I50" s="49">
        <f>VLOOKUP(B:B,'[1]Table 1'!$B:$K,10,FALSE)</f>
        <v>77.7148432942076</v>
      </c>
    </row>
    <row r="51" ht="38.5" customHeight="1" spans="1:9">
      <c r="A51" s="31">
        <v>21</v>
      </c>
      <c r="B51" s="32" t="s">
        <v>188</v>
      </c>
      <c r="C51" s="7" t="s">
        <v>189</v>
      </c>
      <c r="D51" s="33" t="s">
        <v>190</v>
      </c>
      <c r="E51" s="33" t="s">
        <v>191</v>
      </c>
      <c r="F51" s="8" t="s">
        <v>192</v>
      </c>
      <c r="G51" s="9"/>
      <c r="H51" s="17" t="s">
        <v>193</v>
      </c>
      <c r="I51" s="49">
        <f>VLOOKUP(B:B,'[1]Table 1'!$B:$K,10,FALSE)</f>
        <v>60.8671818535519</v>
      </c>
    </row>
    <row r="52" ht="39.5" customHeight="1" spans="1:9">
      <c r="A52" s="31">
        <v>22</v>
      </c>
      <c r="B52" s="32" t="s">
        <v>194</v>
      </c>
      <c r="C52" s="7" t="s">
        <v>195</v>
      </c>
      <c r="D52" s="33" t="s">
        <v>196</v>
      </c>
      <c r="E52" s="33" t="s">
        <v>197</v>
      </c>
      <c r="F52" s="8" t="s">
        <v>198</v>
      </c>
      <c r="G52" s="9"/>
      <c r="H52" s="10" t="s">
        <v>199</v>
      </c>
      <c r="I52" s="49">
        <f>VLOOKUP(B:B,'[1]Table 1'!$B:$K,10,FALSE)</f>
        <v>76.5194525401958</v>
      </c>
    </row>
    <row r="53" ht="23.25" customHeight="1" spans="1:9">
      <c r="A53" s="39">
        <v>23</v>
      </c>
      <c r="B53" s="12" t="s">
        <v>200</v>
      </c>
      <c r="C53" s="44" t="s">
        <v>201</v>
      </c>
      <c r="D53" s="14" t="s">
        <v>202</v>
      </c>
      <c r="E53" s="14" t="s">
        <v>203</v>
      </c>
      <c r="F53" s="15" t="s">
        <v>204</v>
      </c>
      <c r="G53" s="16"/>
      <c r="H53" s="17" t="s">
        <v>205</v>
      </c>
      <c r="I53" s="49">
        <f>VLOOKUP(B:B,'[1]Table 1'!$B:$K,10,FALSE)</f>
        <v>54.7175100153658</v>
      </c>
    </row>
    <row r="54" ht="23.25" customHeight="1" spans="1:9">
      <c r="A54" s="40"/>
      <c r="B54" s="24"/>
      <c r="C54" s="45"/>
      <c r="D54" s="14" t="s">
        <v>206</v>
      </c>
      <c r="E54" s="14" t="s">
        <v>207</v>
      </c>
      <c r="F54" s="15" t="s">
        <v>208</v>
      </c>
      <c r="G54" s="16"/>
      <c r="H54" s="17" t="s">
        <v>193</v>
      </c>
      <c r="I54" s="49"/>
    </row>
    <row r="55" ht="23.25" customHeight="1" spans="1:9">
      <c r="A55" s="39">
        <v>24</v>
      </c>
      <c r="B55" s="12" t="s">
        <v>209</v>
      </c>
      <c r="C55" s="36" t="s">
        <v>210</v>
      </c>
      <c r="D55" s="14" t="s">
        <v>211</v>
      </c>
      <c r="E55" s="14" t="s">
        <v>212</v>
      </c>
      <c r="F55" s="15" t="s">
        <v>208</v>
      </c>
      <c r="G55" s="16"/>
      <c r="H55" s="17" t="s">
        <v>193</v>
      </c>
      <c r="I55" s="49">
        <f>VLOOKUP(B:B,'[1]Table 1'!$B:$K,10,FALSE)</f>
        <v>51.6281301195032</v>
      </c>
    </row>
    <row r="56" ht="23.25" customHeight="1" spans="1:9">
      <c r="A56" s="40"/>
      <c r="B56" s="24"/>
      <c r="C56" s="37"/>
      <c r="D56" s="14" t="s">
        <v>213</v>
      </c>
      <c r="E56" s="14" t="s">
        <v>214</v>
      </c>
      <c r="F56" s="15" t="s">
        <v>215</v>
      </c>
      <c r="G56" s="16"/>
      <c r="H56" s="17" t="s">
        <v>216</v>
      </c>
      <c r="I56" s="49"/>
    </row>
    <row r="57" ht="39.5" customHeight="1" spans="1:9">
      <c r="A57" s="39">
        <v>25</v>
      </c>
      <c r="B57" s="12" t="s">
        <v>217</v>
      </c>
      <c r="C57" s="44" t="s">
        <v>218</v>
      </c>
      <c r="D57" s="7" t="s">
        <v>219</v>
      </c>
      <c r="E57" s="38" t="s">
        <v>220</v>
      </c>
      <c r="F57" s="46" t="s">
        <v>221</v>
      </c>
      <c r="G57" s="47"/>
      <c r="H57" s="10" t="s">
        <v>222</v>
      </c>
      <c r="I57" s="49">
        <f>VLOOKUP(B:B,'[1]Table 1'!$B:$K,10,FALSE)</f>
        <v>58.5522354847943</v>
      </c>
    </row>
    <row r="58" ht="39.5" customHeight="1" spans="1:9">
      <c r="A58" s="40"/>
      <c r="B58" s="24"/>
      <c r="C58" s="45"/>
      <c r="D58" s="33" t="s">
        <v>223</v>
      </c>
      <c r="E58" s="34" t="s">
        <v>224</v>
      </c>
      <c r="F58" s="46" t="s">
        <v>221</v>
      </c>
      <c r="G58" s="47"/>
      <c r="H58" s="10" t="s">
        <v>222</v>
      </c>
      <c r="I58" s="49"/>
    </row>
    <row r="59" ht="39.5" customHeight="1" spans="1:9">
      <c r="A59" s="31">
        <v>26</v>
      </c>
      <c r="B59" s="32" t="s">
        <v>225</v>
      </c>
      <c r="C59" s="38" t="s">
        <v>226</v>
      </c>
      <c r="D59" s="33" t="s">
        <v>227</v>
      </c>
      <c r="E59" s="33" t="s">
        <v>228</v>
      </c>
      <c r="F59" s="46" t="s">
        <v>221</v>
      </c>
      <c r="G59" s="47"/>
      <c r="H59" s="10" t="s">
        <v>222</v>
      </c>
      <c r="I59" s="49">
        <f>VLOOKUP(B:B,'[1]Table 1'!$B:$K,10,FALSE)</f>
        <v>60.0085512477813</v>
      </c>
    </row>
    <row r="60" ht="33" customHeight="1" spans="1:9">
      <c r="A60" s="39">
        <v>27</v>
      </c>
      <c r="B60" s="12" t="s">
        <v>229</v>
      </c>
      <c r="C60" s="12" t="s">
        <v>230</v>
      </c>
      <c r="D60" s="14" t="s">
        <v>231</v>
      </c>
      <c r="E60" s="14" t="s">
        <v>232</v>
      </c>
      <c r="F60" s="8" t="s">
        <v>233</v>
      </c>
      <c r="G60" s="9"/>
      <c r="H60" s="17" t="s">
        <v>234</v>
      </c>
      <c r="I60" s="49">
        <f>VLOOKUP(B:B,'[1]Table 1'!$B:$K,10,FALSE)</f>
        <v>70.929654825569</v>
      </c>
    </row>
    <row r="61" ht="33" customHeight="1" spans="1:9">
      <c r="A61" s="41"/>
      <c r="B61" s="19"/>
      <c r="C61" s="19"/>
      <c r="D61" s="14" t="s">
        <v>235</v>
      </c>
      <c r="E61" s="14" t="s">
        <v>236</v>
      </c>
      <c r="F61" s="8" t="s">
        <v>233</v>
      </c>
      <c r="G61" s="9"/>
      <c r="H61" s="17" t="s">
        <v>234</v>
      </c>
      <c r="I61" s="49"/>
    </row>
    <row r="62" ht="33" customHeight="1" spans="1:9">
      <c r="A62" s="41"/>
      <c r="B62" s="19"/>
      <c r="C62" s="19"/>
      <c r="D62" s="14" t="s">
        <v>237</v>
      </c>
      <c r="E62" s="14" t="s">
        <v>238</v>
      </c>
      <c r="F62" s="8" t="s">
        <v>233</v>
      </c>
      <c r="G62" s="9"/>
      <c r="H62" s="17" t="s">
        <v>234</v>
      </c>
      <c r="I62" s="49"/>
    </row>
    <row r="63" ht="33" customHeight="1" spans="1:9">
      <c r="A63" s="40"/>
      <c r="B63" s="24"/>
      <c r="C63" s="24"/>
      <c r="D63" s="14" t="s">
        <v>239</v>
      </c>
      <c r="E63" s="14" t="s">
        <v>240</v>
      </c>
      <c r="F63" s="8" t="s">
        <v>233</v>
      </c>
      <c r="G63" s="9"/>
      <c r="H63" s="17" t="s">
        <v>234</v>
      </c>
      <c r="I63" s="49"/>
    </row>
    <row r="64" ht="33" customHeight="1" spans="1:9">
      <c r="A64" s="29">
        <v>28</v>
      </c>
      <c r="B64" s="30" t="s">
        <v>241</v>
      </c>
      <c r="C64" s="4" t="s">
        <v>242</v>
      </c>
      <c r="D64" s="14" t="s">
        <v>243</v>
      </c>
      <c r="E64" s="14" t="s">
        <v>244</v>
      </c>
      <c r="F64" s="15" t="s">
        <v>245</v>
      </c>
      <c r="G64" s="16"/>
      <c r="H64" s="10" t="s">
        <v>246</v>
      </c>
      <c r="I64" s="49">
        <f>VLOOKUP(B:B,'[1]Table 1'!$B:$K,10,FALSE)</f>
        <v>38.0887295651843</v>
      </c>
    </row>
    <row r="65" ht="39.5" customHeight="1" spans="1:9">
      <c r="A65" s="39">
        <v>29</v>
      </c>
      <c r="B65" s="26" t="s">
        <v>247</v>
      </c>
      <c r="C65" s="26" t="s">
        <v>248</v>
      </c>
      <c r="D65" s="33" t="s">
        <v>249</v>
      </c>
      <c r="E65" s="33" t="s">
        <v>250</v>
      </c>
      <c r="F65" s="21" t="s">
        <v>251</v>
      </c>
      <c r="G65" s="22"/>
      <c r="H65" s="10" t="s">
        <v>252</v>
      </c>
      <c r="I65" s="49">
        <f>VLOOKUP(B:B,'[1]Table 1'!$B:$K,10,FALSE)</f>
        <v>53.9516100770122</v>
      </c>
    </row>
    <row r="66" ht="39.5" customHeight="1" spans="1:9">
      <c r="A66" s="40"/>
      <c r="B66" s="27"/>
      <c r="C66" s="27"/>
      <c r="D66" s="33" t="s">
        <v>253</v>
      </c>
      <c r="E66" s="33" t="s">
        <v>254</v>
      </c>
      <c r="F66" s="21" t="s">
        <v>251</v>
      </c>
      <c r="G66" s="22"/>
      <c r="H66" s="10" t="s">
        <v>252</v>
      </c>
      <c r="I66" s="49"/>
    </row>
    <row r="67" ht="39.5" customHeight="1" spans="1:9">
      <c r="A67" s="39">
        <v>29</v>
      </c>
      <c r="B67" s="27"/>
      <c r="C67" s="27"/>
      <c r="D67" s="33" t="s">
        <v>255</v>
      </c>
      <c r="E67" s="33" t="s">
        <v>256</v>
      </c>
      <c r="F67" s="21" t="s">
        <v>251</v>
      </c>
      <c r="G67" s="22"/>
      <c r="H67" s="10" t="s">
        <v>252</v>
      </c>
      <c r="I67" s="49"/>
    </row>
    <row r="68" ht="39.5" customHeight="1" spans="1:9">
      <c r="A68" s="41"/>
      <c r="B68" s="27"/>
      <c r="C68" s="27"/>
      <c r="D68" s="33" t="s">
        <v>257</v>
      </c>
      <c r="E68" s="33" t="s">
        <v>258</v>
      </c>
      <c r="F68" s="21" t="s">
        <v>251</v>
      </c>
      <c r="G68" s="22"/>
      <c r="H68" s="10" t="s">
        <v>252</v>
      </c>
      <c r="I68" s="49"/>
    </row>
    <row r="69" ht="39.5" customHeight="1" spans="1:9">
      <c r="A69" s="41"/>
      <c r="B69" s="27"/>
      <c r="C69" s="27"/>
      <c r="D69" s="33" t="s">
        <v>259</v>
      </c>
      <c r="E69" s="33" t="s">
        <v>260</v>
      </c>
      <c r="F69" s="21" t="s">
        <v>251</v>
      </c>
      <c r="G69" s="22"/>
      <c r="H69" s="10" t="s">
        <v>252</v>
      </c>
      <c r="I69" s="49"/>
    </row>
    <row r="70" ht="39.5" customHeight="1" spans="1:9">
      <c r="A70" s="40"/>
      <c r="B70" s="28"/>
      <c r="C70" s="28"/>
      <c r="D70" s="33" t="s">
        <v>261</v>
      </c>
      <c r="E70" s="33" t="s">
        <v>262</v>
      </c>
      <c r="F70" s="21" t="s">
        <v>251</v>
      </c>
      <c r="G70" s="22"/>
      <c r="H70" s="10" t="s">
        <v>252</v>
      </c>
      <c r="I70" s="49"/>
    </row>
    <row r="71" ht="23.25" customHeight="1" spans="1:9">
      <c r="A71" s="39">
        <v>30</v>
      </c>
      <c r="B71" s="12" t="s">
        <v>263</v>
      </c>
      <c r="C71" s="36" t="s">
        <v>264</v>
      </c>
      <c r="D71" s="14" t="s">
        <v>265</v>
      </c>
      <c r="E71" s="14" t="s">
        <v>266</v>
      </c>
      <c r="F71" s="15" t="s">
        <v>267</v>
      </c>
      <c r="G71" s="16"/>
      <c r="H71" s="17" t="s">
        <v>268</v>
      </c>
      <c r="I71" s="49">
        <f>VLOOKUP(B:B,'[1]Table 1'!$B:$K,10,FALSE)</f>
        <v>134.032674311245</v>
      </c>
    </row>
    <row r="72" ht="23.25" customHeight="1" spans="1:9">
      <c r="A72" s="40"/>
      <c r="B72" s="24"/>
      <c r="C72" s="37"/>
      <c r="D72" s="14" t="s">
        <v>269</v>
      </c>
      <c r="E72" s="14" t="s">
        <v>270</v>
      </c>
      <c r="F72" s="15" t="s">
        <v>267</v>
      </c>
      <c r="G72" s="16"/>
      <c r="H72" s="17" t="s">
        <v>268</v>
      </c>
      <c r="I72" s="49"/>
    </row>
    <row r="73" ht="23.25" customHeight="1" spans="1:9">
      <c r="A73" s="39">
        <v>31</v>
      </c>
      <c r="B73" s="12" t="s">
        <v>271</v>
      </c>
      <c r="C73" s="50" t="s">
        <v>272</v>
      </c>
      <c r="D73" s="14" t="s">
        <v>273</v>
      </c>
      <c r="E73" s="14" t="s">
        <v>274</v>
      </c>
      <c r="F73" s="15" t="s">
        <v>267</v>
      </c>
      <c r="G73" s="16"/>
      <c r="H73" s="17" t="s">
        <v>268</v>
      </c>
      <c r="I73" s="49">
        <f>VLOOKUP(B:B,'[1]Table 1'!$B:$K,10,FALSE)</f>
        <v>105.010910825058</v>
      </c>
    </row>
    <row r="74" ht="23.25" customHeight="1" spans="1:9">
      <c r="A74" s="40"/>
      <c r="B74" s="24"/>
      <c r="C74" s="51"/>
      <c r="D74" s="14" t="s">
        <v>275</v>
      </c>
      <c r="E74" s="14" t="s">
        <v>276</v>
      </c>
      <c r="F74" s="15" t="s">
        <v>267</v>
      </c>
      <c r="G74" s="16"/>
      <c r="H74" s="17" t="s">
        <v>268</v>
      </c>
      <c r="I74" s="49"/>
    </row>
    <row r="75" ht="39.5" customHeight="1" spans="1:9">
      <c r="A75" s="31">
        <v>32</v>
      </c>
      <c r="B75" s="32" t="s">
        <v>277</v>
      </c>
      <c r="C75" s="7" t="s">
        <v>278</v>
      </c>
      <c r="D75" s="33" t="s">
        <v>279</v>
      </c>
      <c r="E75" s="33" t="s">
        <v>280</v>
      </c>
      <c r="F75" s="21" t="s">
        <v>281</v>
      </c>
      <c r="G75" s="22"/>
      <c r="H75" s="17" t="s">
        <v>282</v>
      </c>
      <c r="I75" s="49">
        <f>VLOOKUP(B:B,'[1]Table 1'!$B:$K,10,FALSE)</f>
        <v>53.950545720221</v>
      </c>
    </row>
    <row r="76" ht="23.25" customHeight="1" spans="1:9">
      <c r="A76" s="39">
        <v>33</v>
      </c>
      <c r="B76" s="12" t="s">
        <v>283</v>
      </c>
      <c r="C76" s="50" t="s">
        <v>284</v>
      </c>
      <c r="D76" s="14" t="s">
        <v>285</v>
      </c>
      <c r="E76" s="14" t="s">
        <v>286</v>
      </c>
      <c r="F76" s="15" t="s">
        <v>281</v>
      </c>
      <c r="G76" s="16"/>
      <c r="H76" s="17" t="s">
        <v>282</v>
      </c>
      <c r="I76" s="49">
        <f>VLOOKUP(B:B,'[1]Table 1'!$B:$K,10,FALSE)</f>
        <v>52.8812615745043</v>
      </c>
    </row>
    <row r="77" ht="23.25" customHeight="1" spans="1:9">
      <c r="A77" s="40"/>
      <c r="B77" s="24"/>
      <c r="C77" s="51"/>
      <c r="D77" s="14" t="s">
        <v>287</v>
      </c>
      <c r="E77" s="14" t="s">
        <v>288</v>
      </c>
      <c r="F77" s="15" t="s">
        <v>281</v>
      </c>
      <c r="G77" s="16"/>
      <c r="H77" s="17" t="s">
        <v>282</v>
      </c>
      <c r="I77" s="49"/>
    </row>
    <row r="78" ht="33" customHeight="1" spans="1:9">
      <c r="A78" s="29">
        <v>34</v>
      </c>
      <c r="B78" s="30" t="s">
        <v>289</v>
      </c>
      <c r="C78" s="7" t="s">
        <v>290</v>
      </c>
      <c r="D78" s="14" t="s">
        <v>291</v>
      </c>
      <c r="E78" s="14" t="s">
        <v>292</v>
      </c>
      <c r="F78" s="15" t="s">
        <v>293</v>
      </c>
      <c r="G78" s="16"/>
      <c r="H78" s="17" t="s">
        <v>292</v>
      </c>
      <c r="I78" s="49">
        <f>VLOOKUP(B:B,'[1]Table 1'!$B:$K,10,FALSE)</f>
        <v>54.7330246116053</v>
      </c>
    </row>
    <row r="79" ht="33" customHeight="1" spans="1:9">
      <c r="A79" s="29">
        <v>35</v>
      </c>
      <c r="B79" s="30" t="s">
        <v>294</v>
      </c>
      <c r="C79" s="7" t="s">
        <v>295</v>
      </c>
      <c r="D79" s="14" t="s">
        <v>296</v>
      </c>
      <c r="E79" s="14" t="s">
        <v>297</v>
      </c>
      <c r="F79" s="15" t="s">
        <v>45</v>
      </c>
      <c r="G79" s="16"/>
      <c r="H79" s="17" t="s">
        <v>46</v>
      </c>
      <c r="I79" s="49">
        <f>VLOOKUP(B:B,'[1]Table 1'!$B:$K,10,FALSE)</f>
        <v>43.4797618232519</v>
      </c>
    </row>
    <row r="80" ht="23.25" customHeight="1" spans="1:9">
      <c r="A80" s="29">
        <v>36</v>
      </c>
      <c r="B80" s="30" t="s">
        <v>298</v>
      </c>
      <c r="C80" s="14" t="s">
        <v>299</v>
      </c>
      <c r="D80" s="14" t="s">
        <v>300</v>
      </c>
      <c r="E80" s="14" t="s">
        <v>301</v>
      </c>
      <c r="F80" s="15" t="s">
        <v>302</v>
      </c>
      <c r="G80" s="16"/>
      <c r="H80" s="17" t="s">
        <v>303</v>
      </c>
      <c r="I80" s="49">
        <f>VLOOKUP(B:B,'[1]Table 1'!$B:$K,10,FALSE)</f>
        <v>52.1441190107438</v>
      </c>
    </row>
    <row r="81" ht="39.5" customHeight="1" spans="1:9">
      <c r="A81" s="31">
        <v>37</v>
      </c>
      <c r="B81" s="32" t="s">
        <v>304</v>
      </c>
      <c r="C81" s="52" t="s">
        <v>305</v>
      </c>
      <c r="D81" s="33" t="s">
        <v>306</v>
      </c>
      <c r="E81" s="33" t="s">
        <v>307</v>
      </c>
      <c r="F81" s="21" t="s">
        <v>308</v>
      </c>
      <c r="G81" s="22"/>
      <c r="H81" s="10" t="s">
        <v>309</v>
      </c>
      <c r="I81" s="49">
        <f>VLOOKUP(B:B,'[1]Table 1'!$B:$K,10,FALSE)</f>
        <v>59.8744151374573</v>
      </c>
    </row>
    <row r="82" ht="23.25" customHeight="1" spans="1:9">
      <c r="A82" s="29">
        <v>38</v>
      </c>
      <c r="B82" s="30" t="s">
        <v>310</v>
      </c>
      <c r="C82" s="14" t="s">
        <v>311</v>
      </c>
      <c r="D82" s="14" t="s">
        <v>312</v>
      </c>
      <c r="E82" s="14" t="s">
        <v>313</v>
      </c>
      <c r="F82" s="15" t="s">
        <v>314</v>
      </c>
      <c r="G82" s="16"/>
      <c r="H82" s="17" t="s">
        <v>313</v>
      </c>
      <c r="I82" s="49">
        <f>VLOOKUP(B:B,'[1]Table 1'!$B:$K,10,FALSE)</f>
        <v>50.4618428807251</v>
      </c>
    </row>
    <row r="83" ht="23.25" customHeight="1" spans="1:9">
      <c r="A83" s="39">
        <v>39</v>
      </c>
      <c r="B83" s="12" t="s">
        <v>315</v>
      </c>
      <c r="C83" s="12" t="s">
        <v>316</v>
      </c>
      <c r="D83" s="14" t="s">
        <v>317</v>
      </c>
      <c r="E83" s="14" t="s">
        <v>318</v>
      </c>
      <c r="F83" s="15" t="s">
        <v>319</v>
      </c>
      <c r="G83" s="16"/>
      <c r="H83" s="17" t="s">
        <v>320</v>
      </c>
      <c r="I83" s="49">
        <f>VLOOKUP(B:B,'[1]Table 1'!$B:$K,10,FALSE)</f>
        <v>67.1387884878975</v>
      </c>
    </row>
    <row r="84" ht="23.25" customHeight="1" spans="1:9">
      <c r="A84" s="41"/>
      <c r="B84" s="19"/>
      <c r="C84" s="19"/>
      <c r="D84" s="14" t="s">
        <v>321</v>
      </c>
      <c r="E84" s="14" t="s">
        <v>322</v>
      </c>
      <c r="F84" s="15" t="s">
        <v>319</v>
      </c>
      <c r="G84" s="16"/>
      <c r="H84" s="17" t="s">
        <v>320</v>
      </c>
      <c r="I84" s="49"/>
    </row>
    <row r="85" ht="23.25" customHeight="1" spans="1:9">
      <c r="A85" s="41"/>
      <c r="B85" s="19"/>
      <c r="C85" s="19"/>
      <c r="D85" s="14" t="s">
        <v>323</v>
      </c>
      <c r="E85" s="14" t="s">
        <v>324</v>
      </c>
      <c r="F85" s="15" t="s">
        <v>319</v>
      </c>
      <c r="G85" s="16"/>
      <c r="H85" s="17" t="s">
        <v>320</v>
      </c>
      <c r="I85" s="49"/>
    </row>
    <row r="86" ht="23.25" customHeight="1" spans="1:9">
      <c r="A86" s="40"/>
      <c r="B86" s="24"/>
      <c r="C86" s="24"/>
      <c r="D86" s="14" t="s">
        <v>325</v>
      </c>
      <c r="E86" s="14" t="s">
        <v>326</v>
      </c>
      <c r="F86" s="15" t="s">
        <v>319</v>
      </c>
      <c r="G86" s="16"/>
      <c r="H86" s="17" t="s">
        <v>320</v>
      </c>
      <c r="I86" s="49"/>
    </row>
    <row r="87" ht="39.5" customHeight="1" spans="1:9">
      <c r="A87" s="31">
        <v>40</v>
      </c>
      <c r="B87" s="32" t="s">
        <v>327</v>
      </c>
      <c r="C87" s="34" t="s">
        <v>328</v>
      </c>
      <c r="D87" s="33" t="s">
        <v>329</v>
      </c>
      <c r="E87" s="33" t="s">
        <v>330</v>
      </c>
      <c r="F87" s="46" t="s">
        <v>331</v>
      </c>
      <c r="G87" s="47"/>
      <c r="H87" s="10" t="s">
        <v>332</v>
      </c>
      <c r="I87" s="49">
        <f>VLOOKUP(B:B,'[1]Table 1'!$B:$K,10,FALSE)</f>
        <v>61.064221314162</v>
      </c>
    </row>
  </sheetData>
  <mergeCells count="160">
    <mergeCell ref="A1:H1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A3:A6"/>
    <mergeCell ref="A7:A11"/>
    <mergeCell ref="A16:A17"/>
    <mergeCell ref="A18:A19"/>
    <mergeCell ref="A25:A26"/>
    <mergeCell ref="A27:A30"/>
    <mergeCell ref="A32:A41"/>
    <mergeCell ref="A42:A46"/>
    <mergeCell ref="A47:A48"/>
    <mergeCell ref="A53:A54"/>
    <mergeCell ref="A55:A56"/>
    <mergeCell ref="A57:A58"/>
    <mergeCell ref="A60:A63"/>
    <mergeCell ref="A65:A66"/>
    <mergeCell ref="A67:A70"/>
    <mergeCell ref="A71:A72"/>
    <mergeCell ref="A73:A74"/>
    <mergeCell ref="A76:A77"/>
    <mergeCell ref="A83:A86"/>
    <mergeCell ref="B3:B6"/>
    <mergeCell ref="B7:B11"/>
    <mergeCell ref="B16:B17"/>
    <mergeCell ref="B18:B19"/>
    <mergeCell ref="B25:B26"/>
    <mergeCell ref="B27:B30"/>
    <mergeCell ref="B32:B41"/>
    <mergeCell ref="B42:B46"/>
    <mergeCell ref="B47:B48"/>
    <mergeCell ref="B53:B54"/>
    <mergeCell ref="B55:B56"/>
    <mergeCell ref="B57:B58"/>
    <mergeCell ref="B60:B63"/>
    <mergeCell ref="B65:B70"/>
    <mergeCell ref="B71:B72"/>
    <mergeCell ref="B73:B74"/>
    <mergeCell ref="B76:B77"/>
    <mergeCell ref="B83:B86"/>
    <mergeCell ref="C3:C6"/>
    <mergeCell ref="C7:C11"/>
    <mergeCell ref="C16:C17"/>
    <mergeCell ref="C18:C19"/>
    <mergeCell ref="C25:C26"/>
    <mergeCell ref="C27:C30"/>
    <mergeCell ref="C32:C41"/>
    <mergeCell ref="C42:C46"/>
    <mergeCell ref="C47:C48"/>
    <mergeCell ref="C53:C54"/>
    <mergeCell ref="C55:C56"/>
    <mergeCell ref="C57:C58"/>
    <mergeCell ref="C60:C63"/>
    <mergeCell ref="C65:C70"/>
    <mergeCell ref="C71:C72"/>
    <mergeCell ref="C73:C74"/>
    <mergeCell ref="C76:C77"/>
    <mergeCell ref="C83:C86"/>
    <mergeCell ref="I3:I6"/>
    <mergeCell ref="I7:I11"/>
    <mergeCell ref="I16:I17"/>
    <mergeCell ref="I18:I19"/>
    <mergeCell ref="I25:I26"/>
    <mergeCell ref="I27:I30"/>
    <mergeCell ref="I32:I41"/>
    <mergeCell ref="I42:I46"/>
    <mergeCell ref="I47:I48"/>
    <mergeCell ref="I53:I54"/>
    <mergeCell ref="I55:I56"/>
    <mergeCell ref="I57:I58"/>
    <mergeCell ref="I60:I63"/>
    <mergeCell ref="I65:I70"/>
    <mergeCell ref="I71:I72"/>
    <mergeCell ref="I73:I74"/>
    <mergeCell ref="I76:I77"/>
    <mergeCell ref="I83:I8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&lt;4D6963726F736F667420576F7264202D2032303232303830392DB9D8D3DAD5F7C7F3B0B4B2A1D6D6B7D6D6B5B8B6B7D1A3A8444950A3A9D6D0D2BDD7A1D4BAB2A1D6D6C4BFC2BCD0DEB8C4D2E2BCFBB5C4CDA8D6AA2831292E646F63&gt;</dc:title>
  <dc:creator>Administrator</dc:creator>
  <cp:lastModifiedBy>经适男</cp:lastModifiedBy>
  <dcterms:created xsi:type="dcterms:W3CDTF">2022-11-23T00:43:00Z</dcterms:created>
  <dcterms:modified xsi:type="dcterms:W3CDTF">2023-08-12T09:06:20Z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4AEBDBAF01EB4CEF8902318553157303_12</vt:lpwstr>
  </property>
  <property fmtid="{D5CDD505-2E9C-101B-9397-08002B2CF9AE}" pid="3" name="KSOProductBuildVer">
    <vt:lpwstr>2052-12.1.0.15120</vt:lpwstr>
  </property>
</Properties>
</file>